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illaph\Downloads\ESPAD_XLS\"/>
    </mc:Choice>
  </mc:AlternateContent>
  <bookViews>
    <workbookView xWindow="0" yWindow="0" windowWidth="28800" windowHeight="11610"/>
  </bookViews>
  <sheets>
    <sheet name="15b" sheetId="1" r:id="rId1"/>
  </sheets>
  <definedNames>
    <definedName name="_xlnm.Print_Area" localSheetId="0">'15b'!$A$1:$Q$43</definedName>
  </definedNam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9" i="1" l="1"/>
  <c r="P39" i="1"/>
  <c r="O39" i="1"/>
  <c r="N39" i="1"/>
  <c r="L39" i="1"/>
  <c r="K39" i="1"/>
  <c r="I39" i="1"/>
  <c r="H39" i="1"/>
  <c r="F39" i="1"/>
  <c r="E39" i="1"/>
  <c r="C39" i="1"/>
  <c r="B39" i="1"/>
</calcChain>
</file>

<file path=xl/sharedStrings.xml><?xml version="1.0" encoding="utf-8"?>
<sst xmlns="http://schemas.openxmlformats.org/spreadsheetml/2006/main" count="84" uniqueCount="51">
  <si>
    <t>Table 15b. Wine quantities among students reporting any last-day alcohol consumption by gender. 2015. Percentages.</t>
  </si>
  <si>
    <t>C13.2-6, C13a-e</t>
  </si>
  <si>
    <t>Centilitres</t>
  </si>
  <si>
    <r>
      <t xml:space="preserve">Not relevant </t>
    </r>
    <r>
      <rPr>
        <vertAlign val="superscript"/>
        <sz val="12"/>
        <color indexed="8"/>
        <rFont val="Arial"/>
        <family val="2"/>
      </rPr>
      <t>a)</t>
    </r>
  </si>
  <si>
    <t>0</t>
  </si>
  <si>
    <t>&lt; 20</t>
  </si>
  <si>
    <t>20-40</t>
  </si>
  <si>
    <t>41-74</t>
  </si>
  <si>
    <t>75 +</t>
  </si>
  <si>
    <t>Boys</t>
  </si>
  <si>
    <t>Girls</t>
  </si>
  <si>
    <t>Albania</t>
  </si>
  <si>
    <t>Austria</t>
  </si>
  <si>
    <t>Belgium (Flanders)</t>
  </si>
  <si>
    <t>Bulgaria</t>
  </si>
  <si>
    <t>Croatia</t>
  </si>
  <si>
    <t>Cyprus</t>
  </si>
  <si>
    <t>Czech Republic</t>
  </si>
  <si>
    <t>Denmark</t>
  </si>
  <si>
    <t>Estonia</t>
  </si>
  <si>
    <t>Faroes</t>
  </si>
  <si>
    <t>Finland</t>
  </si>
  <si>
    <t>Former Yugoslav Republic of Macedonia</t>
  </si>
  <si>
    <t>France</t>
  </si>
  <si>
    <t>Georgia</t>
  </si>
  <si>
    <t>Greece</t>
  </si>
  <si>
    <t>Hungary</t>
  </si>
  <si>
    <t>Iceland</t>
  </si>
  <si>
    <t>Ireland</t>
  </si>
  <si>
    <t>Italy</t>
  </si>
  <si>
    <t>Liechtenstein</t>
  </si>
  <si>
    <t>Lithuania</t>
  </si>
  <si>
    <t>Malta</t>
  </si>
  <si>
    <t>Moldova</t>
  </si>
  <si>
    <t>Monaco</t>
  </si>
  <si>
    <t>Montenegro</t>
  </si>
  <si>
    <t>Netherlands</t>
  </si>
  <si>
    <t>Norway</t>
  </si>
  <si>
    <t>Poland</t>
  </si>
  <si>
    <t>Portugal</t>
  </si>
  <si>
    <t>Romania</t>
  </si>
  <si>
    <t>Slovakia</t>
  </si>
  <si>
    <t>Slovenia</t>
  </si>
  <si>
    <t>Sweden</t>
  </si>
  <si>
    <t>Ukraine</t>
  </si>
  <si>
    <t>AVERAGE</t>
  </si>
  <si>
    <t>Latvia</t>
  </si>
  <si>
    <t>Spain</t>
  </si>
  <si>
    <t>.</t>
  </si>
  <si>
    <t>United States</t>
  </si>
  <si>
    <t>a) ‘Not relevant’ includes students with no last-day alcohol consumption at all or no/inconsistent responses on the last-day consumption items.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</si>
</sst>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  <font>
      <b/>
      <sz val="9"/>
      <color theme="0"/>
      <name val="Arial"/>
      <family val="2"/>
    </font>
    <font>
      <sz val="8"/>
      <color indexed="8"/>
      <name val="Arial"/>
      <family val="2"/>
    </font>
    <font>
      <vertAlign val="superscript"/>
      <sz val="12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8" fillId="0" borderId="0"/>
  </cellStyleXfs>
  <cellXfs count="40">
    <xf numFmtId="0" fontId="0" fillId="0" borderId="0" xfId="0"/>
    <xf numFmtId="0" fontId="1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5" fillId="2" borderId="0" xfId="0" applyFont="1" applyFill="1" applyAlignment="1">
      <alignment horizontal="center" wrapText="1"/>
    </xf>
    <xf numFmtId="0" fontId="3" fillId="0" borderId="0" xfId="0" applyFont="1" applyFill="1" applyAlignment="1">
      <alignment wrapText="1"/>
    </xf>
    <xf numFmtId="0" fontId="1" fillId="0" borderId="0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6" fillId="0" borderId="2" xfId="0" applyFont="1" applyFill="1" applyBorder="1" applyAlignment="1">
      <alignment wrapText="1"/>
    </xf>
    <xf numFmtId="49" fontId="6" fillId="0" borderId="3" xfId="0" applyNumberFormat="1" applyFont="1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49" fontId="2" fillId="0" borderId="0" xfId="0" applyNumberFormat="1" applyFont="1" applyFill="1" applyBorder="1" applyAlignment="1">
      <alignment wrapText="1"/>
    </xf>
    <xf numFmtId="49" fontId="6" fillId="0" borderId="1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/>
    </xf>
    <xf numFmtId="0" fontId="0" fillId="0" borderId="5" xfId="0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49" fontId="3" fillId="0" borderId="0" xfId="0" applyNumberFormat="1" applyFont="1" applyFill="1" applyAlignment="1">
      <alignment horizontal="center"/>
    </xf>
    <xf numFmtId="49" fontId="6" fillId="0" borderId="1" xfId="0" applyNumberFormat="1" applyFont="1" applyFill="1" applyBorder="1" applyAlignment="1"/>
    <xf numFmtId="49" fontId="6" fillId="0" borderId="1" xfId="0" applyNumberFormat="1" applyFont="1" applyFill="1" applyBorder="1" applyAlignment="1">
      <alignment horizontal="center"/>
    </xf>
    <xf numFmtId="49" fontId="6" fillId="0" borderId="6" xfId="0" applyNumberFormat="1" applyFont="1" applyFill="1" applyBorder="1" applyAlignment="1">
      <alignment horizontal="center"/>
    </xf>
    <xf numFmtId="49" fontId="6" fillId="0" borderId="7" xfId="0" applyNumberFormat="1" applyFont="1" applyFill="1" applyBorder="1" applyAlignment="1">
      <alignment horizontal="center"/>
    </xf>
    <xf numFmtId="49" fontId="3" fillId="0" borderId="0" xfId="0" applyNumberFormat="1" applyFont="1" applyFill="1"/>
    <xf numFmtId="0" fontId="9" fillId="0" borderId="0" xfId="1" applyFont="1" applyFill="1" applyAlignment="1"/>
    <xf numFmtId="1" fontId="6" fillId="0" borderId="0" xfId="0" applyNumberFormat="1" applyFont="1" applyFill="1" applyBorder="1" applyAlignment="1">
      <alignment horizontal="center"/>
    </xf>
    <xf numFmtId="1" fontId="6" fillId="0" borderId="8" xfId="0" applyNumberFormat="1" applyFont="1" applyFill="1" applyBorder="1" applyAlignment="1">
      <alignment horizontal="center"/>
    </xf>
    <xf numFmtId="0" fontId="3" fillId="0" borderId="0" xfId="0" applyFont="1" applyFill="1"/>
    <xf numFmtId="0" fontId="10" fillId="0" borderId="4" xfId="0" applyFont="1" applyFill="1" applyBorder="1" applyAlignment="1"/>
    <xf numFmtId="1" fontId="10" fillId="0" borderId="4" xfId="0" applyNumberFormat="1" applyFont="1" applyFill="1" applyBorder="1" applyAlignment="1">
      <alignment horizontal="center"/>
    </xf>
    <xf numFmtId="1" fontId="10" fillId="0" borderId="3" xfId="0" applyNumberFormat="1" applyFont="1" applyFill="1" applyBorder="1" applyAlignment="1">
      <alignment horizontal="center"/>
    </xf>
    <xf numFmtId="0" fontId="9" fillId="0" borderId="4" xfId="1" applyFont="1" applyFill="1" applyBorder="1" applyAlignment="1"/>
    <xf numFmtId="1" fontId="11" fillId="0" borderId="4" xfId="1" applyNumberFormat="1" applyFont="1" applyFill="1" applyBorder="1" applyAlignment="1">
      <alignment horizontal="center" vertical="top"/>
    </xf>
    <xf numFmtId="1" fontId="11" fillId="0" borderId="3" xfId="1" applyNumberFormat="1" applyFont="1" applyFill="1" applyBorder="1" applyAlignment="1">
      <alignment horizontal="center" vertical="top"/>
    </xf>
    <xf numFmtId="0" fontId="9" fillId="0" borderId="1" xfId="1" applyFont="1" applyFill="1" applyBorder="1" applyAlignment="1"/>
    <xf numFmtId="0" fontId="11" fillId="0" borderId="1" xfId="1" applyFont="1" applyFill="1" applyBorder="1" applyAlignment="1">
      <alignment horizontal="center" vertical="top"/>
    </xf>
    <xf numFmtId="0" fontId="11" fillId="0" borderId="5" xfId="1" applyFont="1" applyFill="1" applyBorder="1" applyAlignment="1">
      <alignment horizontal="center" vertical="top"/>
    </xf>
    <xf numFmtId="0" fontId="9" fillId="0" borderId="0" xfId="1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3" fillId="0" borderId="0" xfId="0" applyFont="1" applyFill="1" applyAlignment="1"/>
  </cellXfs>
  <cellStyles count="2">
    <cellStyle name="Normal" xfId="0" builtinId="0"/>
    <cellStyle name="Normal_Blad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A1:R43"/>
  <sheetViews>
    <sheetView tabSelected="1" workbookViewId="0">
      <selection sqref="A1:Q1"/>
    </sheetView>
  </sheetViews>
  <sheetFormatPr defaultColWidth="9.140625" defaultRowHeight="12" x14ac:dyDescent="0.2"/>
  <cols>
    <col min="1" max="1" width="21.42578125" style="39" bestFit="1" customWidth="1"/>
    <col min="2" max="3" width="6.7109375" style="27" customWidth="1"/>
    <col min="4" max="4" width="1.7109375" style="27" customWidth="1"/>
    <col min="5" max="6" width="6.7109375" style="27" customWidth="1"/>
    <col min="7" max="7" width="1.7109375" style="27" customWidth="1"/>
    <col min="8" max="9" width="6.7109375" style="27" customWidth="1"/>
    <col min="10" max="10" width="1.7109375" style="27" customWidth="1"/>
    <col min="11" max="12" width="6.7109375" style="27" customWidth="1"/>
    <col min="13" max="13" width="1.7109375" style="27" customWidth="1"/>
    <col min="14" max="17" width="6.7109375" style="27" customWidth="1"/>
    <col min="18" max="18" width="13.85546875" style="27" bestFit="1" customWidth="1"/>
    <col min="19" max="16384" width="9.140625" style="27"/>
  </cols>
  <sheetData>
    <row r="1" spans="1:18" s="6" customFormat="1" ht="15" customHeight="1" x14ac:dyDescent="0.2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R1" s="5" t="s">
        <v>1</v>
      </c>
    </row>
    <row r="2" spans="1:18" s="6" customFormat="1" ht="12" customHeight="1" x14ac:dyDescent="0.2">
      <c r="A2" s="7"/>
      <c r="B2" s="8" t="s">
        <v>2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9"/>
      <c r="P2" s="10" t="s">
        <v>3</v>
      </c>
      <c r="Q2" s="11"/>
    </row>
    <row r="3" spans="1:18" s="18" customFormat="1" ht="12" customHeight="1" x14ac:dyDescent="0.2">
      <c r="A3" s="12"/>
      <c r="B3" s="13" t="s">
        <v>4</v>
      </c>
      <c r="C3" s="13"/>
      <c r="D3" s="14"/>
      <c r="E3" s="13" t="s">
        <v>5</v>
      </c>
      <c r="F3" s="13"/>
      <c r="G3" s="14"/>
      <c r="H3" s="13" t="s">
        <v>6</v>
      </c>
      <c r="I3" s="13"/>
      <c r="J3" s="14"/>
      <c r="K3" s="13" t="s">
        <v>7</v>
      </c>
      <c r="L3" s="13"/>
      <c r="M3" s="14"/>
      <c r="N3" s="13" t="s">
        <v>8</v>
      </c>
      <c r="O3" s="15"/>
      <c r="P3" s="16"/>
      <c r="Q3" s="17"/>
    </row>
    <row r="4" spans="1:18" s="23" customFormat="1" x14ac:dyDescent="0.2">
      <c r="A4" s="19"/>
      <c r="B4" s="20" t="s">
        <v>9</v>
      </c>
      <c r="C4" s="20" t="s">
        <v>10</v>
      </c>
      <c r="D4" s="20"/>
      <c r="E4" s="20" t="s">
        <v>9</v>
      </c>
      <c r="F4" s="20" t="s">
        <v>10</v>
      </c>
      <c r="G4" s="20"/>
      <c r="H4" s="20" t="s">
        <v>9</v>
      </c>
      <c r="I4" s="20" t="s">
        <v>10</v>
      </c>
      <c r="J4" s="20"/>
      <c r="K4" s="20" t="s">
        <v>9</v>
      </c>
      <c r="L4" s="20" t="s">
        <v>10</v>
      </c>
      <c r="M4" s="20"/>
      <c r="N4" s="20" t="s">
        <v>9</v>
      </c>
      <c r="O4" s="20" t="s">
        <v>10</v>
      </c>
      <c r="P4" s="21" t="s">
        <v>9</v>
      </c>
      <c r="Q4" s="22" t="s">
        <v>10</v>
      </c>
    </row>
    <row r="5" spans="1:18" x14ac:dyDescent="0.2">
      <c r="A5" s="24" t="s">
        <v>11</v>
      </c>
      <c r="B5" s="25">
        <v>82.88</v>
      </c>
      <c r="C5" s="25">
        <v>60.67</v>
      </c>
      <c r="D5" s="25"/>
      <c r="E5" s="25">
        <v>12.67</v>
      </c>
      <c r="F5" s="25">
        <v>34.67</v>
      </c>
      <c r="G5" s="25"/>
      <c r="H5" s="25">
        <v>3.1</v>
      </c>
      <c r="I5" s="25">
        <v>3.17</v>
      </c>
      <c r="J5" s="25"/>
      <c r="K5" s="25">
        <v>0.94</v>
      </c>
      <c r="L5" s="25">
        <v>1.33</v>
      </c>
      <c r="M5" s="25"/>
      <c r="N5" s="25">
        <v>0.4</v>
      </c>
      <c r="O5" s="25">
        <v>0.17</v>
      </c>
      <c r="P5" s="26">
        <v>39.03</v>
      </c>
      <c r="Q5" s="25">
        <v>55.09</v>
      </c>
    </row>
    <row r="6" spans="1:18" x14ac:dyDescent="0.2">
      <c r="A6" s="24" t="s">
        <v>12</v>
      </c>
      <c r="B6" s="25">
        <v>74.42</v>
      </c>
      <c r="C6" s="25">
        <v>53.11</v>
      </c>
      <c r="D6" s="25"/>
      <c r="E6" s="25">
        <v>15.42</v>
      </c>
      <c r="F6" s="25">
        <v>29.94</v>
      </c>
      <c r="G6" s="25"/>
      <c r="H6" s="25">
        <v>7.16</v>
      </c>
      <c r="I6" s="25">
        <v>12.49</v>
      </c>
      <c r="J6" s="25"/>
      <c r="K6" s="25">
        <v>1.67</v>
      </c>
      <c r="L6" s="25">
        <v>3.31</v>
      </c>
      <c r="M6" s="25"/>
      <c r="N6" s="25">
        <v>1.33</v>
      </c>
      <c r="O6" s="25">
        <v>1.1499999999999999</v>
      </c>
      <c r="P6" s="26">
        <v>27.869999999999997</v>
      </c>
      <c r="Q6" s="25">
        <v>24.310000000000002</v>
      </c>
    </row>
    <row r="7" spans="1:18" x14ac:dyDescent="0.2">
      <c r="A7" s="24" t="s">
        <v>13</v>
      </c>
      <c r="B7" s="25">
        <v>83.12</v>
      </c>
      <c r="C7" s="25">
        <v>72.069999999999993</v>
      </c>
      <c r="D7" s="25"/>
      <c r="E7" s="25">
        <v>10.57</v>
      </c>
      <c r="F7" s="25">
        <v>19.670000000000002</v>
      </c>
      <c r="G7" s="25"/>
      <c r="H7" s="25">
        <v>5.68</v>
      </c>
      <c r="I7" s="25">
        <v>7.6</v>
      </c>
      <c r="J7" s="25"/>
      <c r="K7" s="25">
        <v>0.47</v>
      </c>
      <c r="L7" s="25">
        <v>0.66</v>
      </c>
      <c r="M7" s="25"/>
      <c r="N7" s="25">
        <v>0.16</v>
      </c>
      <c r="O7" s="25">
        <v>0</v>
      </c>
      <c r="P7" s="26">
        <v>30.939999999999998</v>
      </c>
      <c r="Q7" s="25">
        <v>29.07</v>
      </c>
    </row>
    <row r="8" spans="1:18" x14ac:dyDescent="0.2">
      <c r="A8" s="24" t="s">
        <v>14</v>
      </c>
      <c r="B8" s="25">
        <v>90.23</v>
      </c>
      <c r="C8" s="25">
        <v>83.32</v>
      </c>
      <c r="D8" s="25"/>
      <c r="E8" s="25">
        <v>5.91</v>
      </c>
      <c r="F8" s="25">
        <v>11.57</v>
      </c>
      <c r="G8" s="25"/>
      <c r="H8" s="25">
        <v>2.2400000000000002</v>
      </c>
      <c r="I8" s="25">
        <v>3.77</v>
      </c>
      <c r="J8" s="25"/>
      <c r="K8" s="25">
        <v>0.9</v>
      </c>
      <c r="L8" s="25">
        <v>1.08</v>
      </c>
      <c r="M8" s="25"/>
      <c r="N8" s="25">
        <v>0.72</v>
      </c>
      <c r="O8" s="25">
        <v>0.27</v>
      </c>
      <c r="P8" s="26">
        <v>23.2</v>
      </c>
      <c r="Q8" s="25">
        <v>24.1</v>
      </c>
    </row>
    <row r="9" spans="1:18" x14ac:dyDescent="0.2">
      <c r="A9" s="24" t="s">
        <v>15</v>
      </c>
      <c r="B9" s="25">
        <v>54.49</v>
      </c>
      <c r="C9" s="25">
        <v>47.33</v>
      </c>
      <c r="D9" s="25"/>
      <c r="E9" s="25">
        <v>17.59</v>
      </c>
      <c r="F9" s="25">
        <v>28.56</v>
      </c>
      <c r="G9" s="25"/>
      <c r="H9" s="25">
        <v>12.05</v>
      </c>
      <c r="I9" s="25">
        <v>14.11</v>
      </c>
      <c r="J9" s="25"/>
      <c r="K9" s="25">
        <v>8.32</v>
      </c>
      <c r="L9" s="25">
        <v>6.33</v>
      </c>
      <c r="M9" s="25"/>
      <c r="N9" s="25">
        <v>7.55</v>
      </c>
      <c r="O9" s="25">
        <v>3.67</v>
      </c>
      <c r="P9" s="26">
        <v>21.759999999999998</v>
      </c>
      <c r="Q9" s="25">
        <v>26.29</v>
      </c>
    </row>
    <row r="10" spans="1:18" x14ac:dyDescent="0.2">
      <c r="A10" s="24" t="s">
        <v>16</v>
      </c>
      <c r="B10" s="25">
        <v>85.13</v>
      </c>
      <c r="C10" s="25">
        <v>69.88</v>
      </c>
      <c r="D10" s="25"/>
      <c r="E10" s="25">
        <v>11.16</v>
      </c>
      <c r="F10" s="25">
        <v>24.51</v>
      </c>
      <c r="G10" s="25"/>
      <c r="H10" s="25">
        <v>2.2599999999999998</v>
      </c>
      <c r="I10" s="25">
        <v>3.54</v>
      </c>
      <c r="J10" s="25"/>
      <c r="K10" s="25">
        <v>0.66</v>
      </c>
      <c r="L10" s="25">
        <v>1.46</v>
      </c>
      <c r="M10" s="25"/>
      <c r="N10" s="25">
        <v>0.8</v>
      </c>
      <c r="O10" s="25">
        <v>0.61</v>
      </c>
      <c r="P10" s="26">
        <v>25.29</v>
      </c>
      <c r="Q10" s="25">
        <v>24.770000000000003</v>
      </c>
    </row>
    <row r="11" spans="1:18" x14ac:dyDescent="0.2">
      <c r="A11" s="24" t="s">
        <v>17</v>
      </c>
      <c r="B11" s="25">
        <v>83.95</v>
      </c>
      <c r="C11" s="25">
        <v>71.25</v>
      </c>
      <c r="D11" s="25"/>
      <c r="E11" s="25">
        <v>6.59</v>
      </c>
      <c r="F11" s="25">
        <v>12.23</v>
      </c>
      <c r="G11" s="25"/>
      <c r="H11" s="25">
        <v>5.52</v>
      </c>
      <c r="I11" s="25">
        <v>11.39</v>
      </c>
      <c r="J11" s="25"/>
      <c r="K11" s="25">
        <v>2.97</v>
      </c>
      <c r="L11" s="25">
        <v>4.21</v>
      </c>
      <c r="M11" s="25"/>
      <c r="N11" s="25">
        <v>0.96</v>
      </c>
      <c r="O11" s="25">
        <v>0.92</v>
      </c>
      <c r="P11" s="26">
        <v>20.96</v>
      </c>
      <c r="Q11" s="25">
        <v>21.11</v>
      </c>
    </row>
    <row r="12" spans="1:18" x14ac:dyDescent="0.2">
      <c r="A12" s="24" t="s">
        <v>18</v>
      </c>
      <c r="B12" s="25">
        <v>77.959999999999994</v>
      </c>
      <c r="C12" s="25">
        <v>74.489999999999995</v>
      </c>
      <c r="D12" s="25"/>
      <c r="E12" s="25">
        <v>15.2</v>
      </c>
      <c r="F12" s="25">
        <v>18.96</v>
      </c>
      <c r="G12" s="25"/>
      <c r="H12" s="25">
        <v>4.26</v>
      </c>
      <c r="I12" s="25">
        <v>4.6399999999999997</v>
      </c>
      <c r="J12" s="25"/>
      <c r="K12" s="25">
        <v>1.22</v>
      </c>
      <c r="L12" s="25">
        <v>1.23</v>
      </c>
      <c r="M12" s="25"/>
      <c r="N12" s="25">
        <v>1.37</v>
      </c>
      <c r="O12" s="25">
        <v>0.68</v>
      </c>
      <c r="P12" s="26">
        <v>17.34</v>
      </c>
      <c r="Q12" s="25">
        <v>16.14</v>
      </c>
    </row>
    <row r="13" spans="1:18" x14ac:dyDescent="0.2">
      <c r="A13" s="24" t="s">
        <v>19</v>
      </c>
      <c r="B13" s="25">
        <v>64.180000000000007</v>
      </c>
      <c r="C13" s="25">
        <v>49.07</v>
      </c>
      <c r="D13" s="25"/>
      <c r="E13" s="25">
        <v>26.59</v>
      </c>
      <c r="F13" s="25">
        <v>39.76</v>
      </c>
      <c r="G13" s="25"/>
      <c r="H13" s="25">
        <v>6.08</v>
      </c>
      <c r="I13" s="25">
        <v>8.0299999999999994</v>
      </c>
      <c r="J13" s="25"/>
      <c r="K13" s="25">
        <v>1.37</v>
      </c>
      <c r="L13" s="25">
        <v>2.06</v>
      </c>
      <c r="M13" s="25"/>
      <c r="N13" s="25">
        <v>1.77</v>
      </c>
      <c r="O13" s="25">
        <v>1.08</v>
      </c>
      <c r="P13" s="26">
        <v>16.75</v>
      </c>
      <c r="Q13" s="25">
        <v>16.86</v>
      </c>
    </row>
    <row r="14" spans="1:18" x14ac:dyDescent="0.2">
      <c r="A14" s="24" t="s">
        <v>20</v>
      </c>
      <c r="B14" s="25">
        <v>89.57</v>
      </c>
      <c r="C14" s="25">
        <v>80.95</v>
      </c>
      <c r="D14" s="25"/>
      <c r="E14" s="25">
        <v>10.43</v>
      </c>
      <c r="F14" s="25">
        <v>17.010000000000002</v>
      </c>
      <c r="G14" s="25"/>
      <c r="H14" s="25">
        <v>0</v>
      </c>
      <c r="I14" s="25">
        <v>2.04</v>
      </c>
      <c r="J14" s="25"/>
      <c r="K14" s="25">
        <v>0</v>
      </c>
      <c r="L14" s="25">
        <v>0</v>
      </c>
      <c r="M14" s="25"/>
      <c r="N14" s="25">
        <v>0</v>
      </c>
      <c r="O14" s="25">
        <v>0</v>
      </c>
      <c r="P14" s="26">
        <v>36.58</v>
      </c>
      <c r="Q14" s="25">
        <v>42.129999999999995</v>
      </c>
    </row>
    <row r="15" spans="1:18" x14ac:dyDescent="0.2">
      <c r="A15" s="24" t="s">
        <v>21</v>
      </c>
      <c r="B15" s="25">
        <v>84</v>
      </c>
      <c r="C15" s="25">
        <v>75.510000000000005</v>
      </c>
      <c r="D15" s="25"/>
      <c r="E15" s="25">
        <v>13.04</v>
      </c>
      <c r="F15" s="25">
        <v>19.260000000000002</v>
      </c>
      <c r="G15" s="25"/>
      <c r="H15" s="25">
        <v>2.12</v>
      </c>
      <c r="I15" s="25">
        <v>4.04</v>
      </c>
      <c r="J15" s="25"/>
      <c r="K15" s="25">
        <v>0.38</v>
      </c>
      <c r="L15" s="25">
        <v>0.37</v>
      </c>
      <c r="M15" s="25"/>
      <c r="N15" s="25">
        <v>0.45</v>
      </c>
      <c r="O15" s="25">
        <v>0.81</v>
      </c>
      <c r="P15" s="26">
        <v>32.629999999999995</v>
      </c>
      <c r="Q15" s="25">
        <v>34.950000000000003</v>
      </c>
    </row>
    <row r="16" spans="1:18" x14ac:dyDescent="0.2">
      <c r="A16" s="24" t="s">
        <v>22</v>
      </c>
      <c r="B16" s="25">
        <v>83.08</v>
      </c>
      <c r="C16" s="25">
        <v>66.3</v>
      </c>
      <c r="D16" s="25"/>
      <c r="E16" s="25">
        <v>8.5399999999999991</v>
      </c>
      <c r="F16" s="25">
        <v>26.09</v>
      </c>
      <c r="G16" s="25"/>
      <c r="H16" s="25">
        <v>4.1900000000000004</v>
      </c>
      <c r="I16" s="25">
        <v>6.3</v>
      </c>
      <c r="J16" s="25"/>
      <c r="K16" s="25">
        <v>2.35</v>
      </c>
      <c r="L16" s="25">
        <v>1.0900000000000001</v>
      </c>
      <c r="M16" s="25"/>
      <c r="N16" s="25">
        <v>1.84</v>
      </c>
      <c r="O16" s="25">
        <v>0.22</v>
      </c>
      <c r="P16" s="26">
        <v>49.36</v>
      </c>
      <c r="Q16" s="25">
        <v>63.17</v>
      </c>
    </row>
    <row r="17" spans="1:17" x14ac:dyDescent="0.2">
      <c r="A17" s="24" t="s">
        <v>23</v>
      </c>
      <c r="B17" s="25">
        <v>83.05</v>
      </c>
      <c r="C17" s="25">
        <v>83.97</v>
      </c>
      <c r="D17" s="25"/>
      <c r="E17" s="25">
        <v>11.99</v>
      </c>
      <c r="F17" s="25">
        <v>12.88</v>
      </c>
      <c r="G17" s="25"/>
      <c r="H17" s="25">
        <v>3.31</v>
      </c>
      <c r="I17" s="25">
        <v>2.4</v>
      </c>
      <c r="J17" s="25"/>
      <c r="K17" s="25">
        <v>1.41</v>
      </c>
      <c r="L17" s="25">
        <v>0.68</v>
      </c>
      <c r="M17" s="25"/>
      <c r="N17" s="25">
        <v>0.23</v>
      </c>
      <c r="O17" s="25">
        <v>7.0000000000000007E-2</v>
      </c>
      <c r="P17" s="26">
        <v>31.85</v>
      </c>
      <c r="Q17" s="25">
        <v>38.72</v>
      </c>
    </row>
    <row r="18" spans="1:17" x14ac:dyDescent="0.2">
      <c r="A18" s="24" t="s">
        <v>24</v>
      </c>
      <c r="B18" s="25">
        <v>59.64</v>
      </c>
      <c r="C18" s="25">
        <v>54</v>
      </c>
      <c r="D18" s="25"/>
      <c r="E18" s="25">
        <v>8.99</v>
      </c>
      <c r="F18" s="25">
        <v>25.86</v>
      </c>
      <c r="G18" s="25"/>
      <c r="H18" s="25">
        <v>10.65</v>
      </c>
      <c r="I18" s="25">
        <v>11.71</v>
      </c>
      <c r="J18" s="25"/>
      <c r="K18" s="25">
        <v>6.51</v>
      </c>
      <c r="L18" s="25">
        <v>6.57</v>
      </c>
      <c r="M18" s="25"/>
      <c r="N18" s="25">
        <v>14.2</v>
      </c>
      <c r="O18" s="25">
        <v>1.86</v>
      </c>
      <c r="P18" s="26">
        <v>19.29</v>
      </c>
      <c r="Q18" s="25">
        <v>23.83</v>
      </c>
    </row>
    <row r="19" spans="1:17" x14ac:dyDescent="0.2">
      <c r="A19" s="24" t="s">
        <v>25</v>
      </c>
      <c r="B19" s="25">
        <v>75.930000000000007</v>
      </c>
      <c r="C19" s="25">
        <v>62.11</v>
      </c>
      <c r="D19" s="25"/>
      <c r="E19" s="25">
        <v>16.38</v>
      </c>
      <c r="F19" s="25">
        <v>28.81</v>
      </c>
      <c r="G19" s="25"/>
      <c r="H19" s="25">
        <v>4.2</v>
      </c>
      <c r="I19" s="25">
        <v>6.31</v>
      </c>
      <c r="J19" s="25"/>
      <c r="K19" s="25">
        <v>2.0699999999999998</v>
      </c>
      <c r="L19" s="25">
        <v>1.46</v>
      </c>
      <c r="M19" s="25"/>
      <c r="N19" s="25">
        <v>1.42</v>
      </c>
      <c r="O19" s="25">
        <v>1.31</v>
      </c>
      <c r="P19" s="26">
        <v>14.149999999999999</v>
      </c>
      <c r="Q19" s="25">
        <v>15.350000000000001</v>
      </c>
    </row>
    <row r="20" spans="1:17" x14ac:dyDescent="0.2">
      <c r="A20" s="24" t="s">
        <v>26</v>
      </c>
      <c r="B20" s="25">
        <v>56.53</v>
      </c>
      <c r="C20" s="25">
        <v>45.18</v>
      </c>
      <c r="D20" s="25"/>
      <c r="E20" s="25">
        <v>23.64</v>
      </c>
      <c r="F20" s="25">
        <v>36.65</v>
      </c>
      <c r="G20" s="25"/>
      <c r="H20" s="25">
        <v>11.47</v>
      </c>
      <c r="I20" s="25">
        <v>12.16</v>
      </c>
      <c r="J20" s="25"/>
      <c r="K20" s="25">
        <v>4.37</v>
      </c>
      <c r="L20" s="25">
        <v>3.72</v>
      </c>
      <c r="M20" s="25"/>
      <c r="N20" s="25">
        <v>3.99</v>
      </c>
      <c r="O20" s="25">
        <v>2.2999999999999998</v>
      </c>
      <c r="P20" s="26">
        <v>21.69</v>
      </c>
      <c r="Q20" s="25">
        <v>25.240000000000002</v>
      </c>
    </row>
    <row r="21" spans="1:17" x14ac:dyDescent="0.2">
      <c r="A21" s="24" t="s">
        <v>27</v>
      </c>
      <c r="B21" s="25">
        <v>84.39</v>
      </c>
      <c r="C21" s="25">
        <v>82.64</v>
      </c>
      <c r="D21" s="25"/>
      <c r="E21" s="25">
        <v>15.28</v>
      </c>
      <c r="F21" s="25">
        <v>14.15</v>
      </c>
      <c r="G21" s="25"/>
      <c r="H21" s="25">
        <v>0.33</v>
      </c>
      <c r="I21" s="25">
        <v>2.25</v>
      </c>
      <c r="J21" s="25"/>
      <c r="K21" s="25">
        <v>0</v>
      </c>
      <c r="L21" s="25">
        <v>0.96</v>
      </c>
      <c r="M21" s="25"/>
      <c r="N21" s="25">
        <v>0</v>
      </c>
      <c r="O21" s="25">
        <v>0</v>
      </c>
      <c r="P21" s="26">
        <v>77.06</v>
      </c>
      <c r="Q21" s="25">
        <v>76.98</v>
      </c>
    </row>
    <row r="22" spans="1:17" x14ac:dyDescent="0.2">
      <c r="A22" s="24" t="s">
        <v>28</v>
      </c>
      <c r="B22" s="25">
        <v>89.03</v>
      </c>
      <c r="C22" s="25">
        <v>82.14</v>
      </c>
      <c r="D22" s="25"/>
      <c r="E22" s="25">
        <v>7.25</v>
      </c>
      <c r="F22" s="25">
        <v>16.600000000000001</v>
      </c>
      <c r="G22" s="25"/>
      <c r="H22" s="25">
        <v>2.0699999999999998</v>
      </c>
      <c r="I22" s="25">
        <v>0.21</v>
      </c>
      <c r="J22" s="25"/>
      <c r="K22" s="25">
        <v>0.83</v>
      </c>
      <c r="L22" s="25">
        <v>0.21</v>
      </c>
      <c r="M22" s="25"/>
      <c r="N22" s="25">
        <v>0.83</v>
      </c>
      <c r="O22" s="25">
        <v>0.84</v>
      </c>
      <c r="P22" s="26">
        <v>35.520000000000003</v>
      </c>
      <c r="Q22" s="25">
        <v>33.979999999999997</v>
      </c>
    </row>
    <row r="23" spans="1:17" x14ac:dyDescent="0.2">
      <c r="A23" s="24" t="s">
        <v>29</v>
      </c>
      <c r="B23" s="25">
        <v>77.2</v>
      </c>
      <c r="C23" s="25">
        <v>81.010000000000005</v>
      </c>
      <c r="D23" s="25"/>
      <c r="E23" s="25">
        <v>13.42</v>
      </c>
      <c r="F23" s="25">
        <v>12.57</v>
      </c>
      <c r="G23" s="25"/>
      <c r="H23" s="25">
        <v>4.82</v>
      </c>
      <c r="I23" s="25">
        <v>4.12</v>
      </c>
      <c r="J23" s="25"/>
      <c r="K23" s="25">
        <v>2.31</v>
      </c>
      <c r="L23" s="25">
        <v>1.33</v>
      </c>
      <c r="M23" s="25"/>
      <c r="N23" s="25">
        <v>2.25</v>
      </c>
      <c r="O23" s="25">
        <v>0.98</v>
      </c>
      <c r="P23" s="26">
        <v>25.6</v>
      </c>
      <c r="Q23" s="25">
        <v>27.16</v>
      </c>
    </row>
    <row r="24" spans="1:17" x14ac:dyDescent="0.2">
      <c r="A24" s="24" t="s">
        <v>30</v>
      </c>
      <c r="B24" s="25">
        <v>82.46</v>
      </c>
      <c r="C24" s="25">
        <v>71.319999999999993</v>
      </c>
      <c r="D24" s="25"/>
      <c r="E24" s="25">
        <v>12.28</v>
      </c>
      <c r="F24" s="25">
        <v>18.600000000000001</v>
      </c>
      <c r="G24" s="25"/>
      <c r="H24" s="25">
        <v>2.63</v>
      </c>
      <c r="I24" s="25">
        <v>9.3000000000000007</v>
      </c>
      <c r="J24" s="25"/>
      <c r="K24" s="25">
        <v>0.88</v>
      </c>
      <c r="L24" s="25">
        <v>0.78</v>
      </c>
      <c r="M24" s="25"/>
      <c r="N24" s="25">
        <v>1.75</v>
      </c>
      <c r="O24" s="25">
        <v>0</v>
      </c>
      <c r="P24" s="26">
        <v>20.28</v>
      </c>
      <c r="Q24" s="25">
        <v>25.43</v>
      </c>
    </row>
    <row r="25" spans="1:17" x14ac:dyDescent="0.2">
      <c r="A25" s="24" t="s">
        <v>31</v>
      </c>
      <c r="B25" s="25">
        <v>73.150000000000006</v>
      </c>
      <c r="C25" s="25">
        <v>45.75</v>
      </c>
      <c r="D25" s="25"/>
      <c r="E25" s="25">
        <v>19.98</v>
      </c>
      <c r="F25" s="25">
        <v>42</v>
      </c>
      <c r="G25" s="25"/>
      <c r="H25" s="25">
        <v>4.2699999999999996</v>
      </c>
      <c r="I25" s="25">
        <v>8.7899999999999991</v>
      </c>
      <c r="J25" s="25"/>
      <c r="K25" s="25">
        <v>1.1399999999999999</v>
      </c>
      <c r="L25" s="25">
        <v>1.98</v>
      </c>
      <c r="M25" s="25"/>
      <c r="N25" s="25">
        <v>1.46</v>
      </c>
      <c r="O25" s="25">
        <v>1.48</v>
      </c>
      <c r="P25" s="26">
        <v>26.25</v>
      </c>
      <c r="Q25" s="25">
        <v>20.309999999999999</v>
      </c>
    </row>
    <row r="26" spans="1:17" x14ac:dyDescent="0.2">
      <c r="A26" s="24" t="s">
        <v>32</v>
      </c>
      <c r="B26" s="25">
        <v>72.61</v>
      </c>
      <c r="C26" s="25">
        <v>67.48</v>
      </c>
      <c r="D26" s="25"/>
      <c r="E26" s="25">
        <v>21.64</v>
      </c>
      <c r="F26" s="25">
        <v>25.78</v>
      </c>
      <c r="G26" s="25"/>
      <c r="H26" s="25">
        <v>3.57</v>
      </c>
      <c r="I26" s="25">
        <v>4.9400000000000004</v>
      </c>
      <c r="J26" s="25"/>
      <c r="K26" s="25">
        <v>1.38</v>
      </c>
      <c r="L26" s="25">
        <v>1.41</v>
      </c>
      <c r="M26" s="25"/>
      <c r="N26" s="25">
        <v>0.81</v>
      </c>
      <c r="O26" s="25">
        <v>0.39</v>
      </c>
      <c r="P26" s="26">
        <v>25.89</v>
      </c>
      <c r="Q26" s="25">
        <v>23.18</v>
      </c>
    </row>
    <row r="27" spans="1:17" x14ac:dyDescent="0.2">
      <c r="A27" s="24" t="s">
        <v>33</v>
      </c>
      <c r="B27" s="25">
        <v>52.86</v>
      </c>
      <c r="C27" s="25">
        <v>41.97</v>
      </c>
      <c r="D27" s="25"/>
      <c r="E27" s="25">
        <v>37.619999999999997</v>
      </c>
      <c r="F27" s="25">
        <v>54.25</v>
      </c>
      <c r="G27" s="25"/>
      <c r="H27" s="25">
        <v>6.26</v>
      </c>
      <c r="I27" s="25">
        <v>3.04</v>
      </c>
      <c r="J27" s="25"/>
      <c r="K27" s="25">
        <v>2.1800000000000002</v>
      </c>
      <c r="L27" s="25">
        <v>0.52</v>
      </c>
      <c r="M27" s="25"/>
      <c r="N27" s="25">
        <v>1.0900000000000001</v>
      </c>
      <c r="O27" s="25">
        <v>0.21</v>
      </c>
      <c r="P27" s="26">
        <v>16.75</v>
      </c>
      <c r="Q27" s="25">
        <v>24.43</v>
      </c>
    </row>
    <row r="28" spans="1:17" x14ac:dyDescent="0.2">
      <c r="A28" s="24" t="s">
        <v>34</v>
      </c>
      <c r="B28" s="25">
        <v>86.57</v>
      </c>
      <c r="C28" s="25">
        <v>72.66</v>
      </c>
      <c r="D28" s="25"/>
      <c r="E28" s="25">
        <v>9.6999999999999993</v>
      </c>
      <c r="F28" s="25">
        <v>21.88</v>
      </c>
      <c r="G28" s="25"/>
      <c r="H28" s="25">
        <v>3.73</v>
      </c>
      <c r="I28" s="25">
        <v>5.47</v>
      </c>
      <c r="J28" s="25"/>
      <c r="K28" s="25">
        <v>0</v>
      </c>
      <c r="L28" s="25">
        <v>0</v>
      </c>
      <c r="M28" s="25"/>
      <c r="N28" s="25">
        <v>0</v>
      </c>
      <c r="O28" s="25">
        <v>0</v>
      </c>
      <c r="P28" s="26">
        <v>33.67</v>
      </c>
      <c r="Q28" s="25">
        <v>34.36</v>
      </c>
    </row>
    <row r="29" spans="1:17" x14ac:dyDescent="0.2">
      <c r="A29" s="24" t="s">
        <v>35</v>
      </c>
      <c r="B29" s="25">
        <v>64.180000000000007</v>
      </c>
      <c r="C29" s="25">
        <v>44.65</v>
      </c>
      <c r="D29" s="25"/>
      <c r="E29" s="25">
        <v>20.65</v>
      </c>
      <c r="F29" s="25">
        <v>44.84</v>
      </c>
      <c r="G29" s="25"/>
      <c r="H29" s="25">
        <v>9.17</v>
      </c>
      <c r="I29" s="25">
        <v>6.69</v>
      </c>
      <c r="J29" s="25"/>
      <c r="K29" s="25">
        <v>3.62</v>
      </c>
      <c r="L29" s="25">
        <v>2.39</v>
      </c>
      <c r="M29" s="25"/>
      <c r="N29" s="25">
        <v>2.39</v>
      </c>
      <c r="O29" s="25">
        <v>1.43</v>
      </c>
      <c r="P29" s="26">
        <v>33.67</v>
      </c>
      <c r="Q29" s="25">
        <v>44.57</v>
      </c>
    </row>
    <row r="30" spans="1:17" x14ac:dyDescent="0.2">
      <c r="A30" s="24" t="s">
        <v>36</v>
      </c>
      <c r="B30" s="25">
        <v>92.57</v>
      </c>
      <c r="C30" s="25">
        <v>61.18</v>
      </c>
      <c r="D30" s="25"/>
      <c r="E30" s="25">
        <v>4.97</v>
      </c>
      <c r="F30" s="25">
        <v>16.48</v>
      </c>
      <c r="G30" s="25"/>
      <c r="H30" s="25">
        <v>1.76</v>
      </c>
      <c r="I30" s="25">
        <v>12.6</v>
      </c>
      <c r="J30" s="25"/>
      <c r="K30" s="25">
        <v>0.5</v>
      </c>
      <c r="L30" s="25">
        <v>5.82</v>
      </c>
      <c r="M30" s="25"/>
      <c r="N30" s="25">
        <v>0.19</v>
      </c>
      <c r="O30" s="25">
        <v>3.92</v>
      </c>
      <c r="P30" s="26">
        <v>42.57</v>
      </c>
      <c r="Q30" s="25">
        <v>40.67</v>
      </c>
    </row>
    <row r="31" spans="1:17" x14ac:dyDescent="0.2">
      <c r="A31" s="24" t="s">
        <v>37</v>
      </c>
      <c r="B31" s="25">
        <v>90.35</v>
      </c>
      <c r="C31" s="25">
        <v>84.63</v>
      </c>
      <c r="D31" s="25"/>
      <c r="E31" s="25">
        <v>8.24</v>
      </c>
      <c r="F31" s="25">
        <v>12.27</v>
      </c>
      <c r="G31" s="25"/>
      <c r="H31" s="25">
        <v>0.67</v>
      </c>
      <c r="I31" s="25">
        <v>2.0299999999999998</v>
      </c>
      <c r="J31" s="25"/>
      <c r="K31" s="25">
        <v>0.17</v>
      </c>
      <c r="L31" s="25">
        <v>0.75</v>
      </c>
      <c r="M31" s="25"/>
      <c r="N31" s="25">
        <v>0.56000000000000005</v>
      </c>
      <c r="O31" s="25">
        <v>0.3</v>
      </c>
      <c r="P31" s="26">
        <v>55.01</v>
      </c>
      <c r="Q31" s="25">
        <v>52.540000000000006</v>
      </c>
    </row>
    <row r="32" spans="1:17" x14ac:dyDescent="0.2">
      <c r="A32" s="24" t="s">
        <v>38</v>
      </c>
      <c r="B32" s="25">
        <v>89.61</v>
      </c>
      <c r="C32" s="25">
        <v>80.290000000000006</v>
      </c>
      <c r="D32" s="25"/>
      <c r="E32" s="25">
        <v>7.66</v>
      </c>
      <c r="F32" s="25">
        <v>14.32</v>
      </c>
      <c r="G32" s="25"/>
      <c r="H32" s="25">
        <v>1.62</v>
      </c>
      <c r="I32" s="25">
        <v>3.59</v>
      </c>
      <c r="J32" s="25"/>
      <c r="K32" s="25">
        <v>0.83</v>
      </c>
      <c r="L32" s="25">
        <v>1.1299999999999999</v>
      </c>
      <c r="M32" s="25"/>
      <c r="N32" s="25">
        <v>0.28000000000000003</v>
      </c>
      <c r="O32" s="25">
        <v>0.68</v>
      </c>
      <c r="P32" s="26">
        <v>28.64</v>
      </c>
      <c r="Q32" s="25">
        <v>29.77</v>
      </c>
    </row>
    <row r="33" spans="1:17" x14ac:dyDescent="0.2">
      <c r="A33" s="24" t="s">
        <v>39</v>
      </c>
      <c r="B33" s="25">
        <v>82.12</v>
      </c>
      <c r="C33" s="25">
        <v>79.11</v>
      </c>
      <c r="D33" s="25"/>
      <c r="E33" s="25">
        <v>9.0399999999999991</v>
      </c>
      <c r="F33" s="25">
        <v>13.69</v>
      </c>
      <c r="G33" s="25"/>
      <c r="H33" s="25">
        <v>5.96</v>
      </c>
      <c r="I33" s="25">
        <v>5.87</v>
      </c>
      <c r="J33" s="25"/>
      <c r="K33" s="25">
        <v>1.95</v>
      </c>
      <c r="L33" s="25">
        <v>0.89</v>
      </c>
      <c r="M33" s="25"/>
      <c r="N33" s="25">
        <v>0.92</v>
      </c>
      <c r="O33" s="25">
        <v>0.44</v>
      </c>
      <c r="P33" s="26">
        <v>37.94</v>
      </c>
      <c r="Q33" s="25">
        <v>40.409999999999997</v>
      </c>
    </row>
    <row r="34" spans="1:17" x14ac:dyDescent="0.2">
      <c r="A34" s="24" t="s">
        <v>40</v>
      </c>
      <c r="B34" s="25">
        <v>79.61</v>
      </c>
      <c r="C34" s="25">
        <v>68.58</v>
      </c>
      <c r="D34" s="25"/>
      <c r="E34" s="25">
        <v>12.6</v>
      </c>
      <c r="F34" s="25">
        <v>25.36</v>
      </c>
      <c r="G34" s="25"/>
      <c r="H34" s="25">
        <v>4.63</v>
      </c>
      <c r="I34" s="25">
        <v>4.62</v>
      </c>
      <c r="J34" s="25"/>
      <c r="K34" s="25">
        <v>1.67</v>
      </c>
      <c r="L34" s="25">
        <v>1.33</v>
      </c>
      <c r="M34" s="25"/>
      <c r="N34" s="25">
        <v>1.48</v>
      </c>
      <c r="O34" s="25">
        <v>0.1</v>
      </c>
      <c r="P34" s="26">
        <v>36.94</v>
      </c>
      <c r="Q34" s="25">
        <v>45.55</v>
      </c>
    </row>
    <row r="35" spans="1:17" x14ac:dyDescent="0.2">
      <c r="A35" s="24" t="s">
        <v>41</v>
      </c>
      <c r="B35" s="25">
        <v>78.03</v>
      </c>
      <c r="C35" s="25">
        <v>58.43</v>
      </c>
      <c r="D35" s="25"/>
      <c r="E35" s="25">
        <v>9.74</v>
      </c>
      <c r="F35" s="25">
        <v>21.02</v>
      </c>
      <c r="G35" s="25"/>
      <c r="H35" s="25">
        <v>8.24</v>
      </c>
      <c r="I35" s="25">
        <v>14.13</v>
      </c>
      <c r="J35" s="25"/>
      <c r="K35" s="25">
        <v>2.5</v>
      </c>
      <c r="L35" s="25">
        <v>4.3899999999999997</v>
      </c>
      <c r="M35" s="25"/>
      <c r="N35" s="25">
        <v>1.5</v>
      </c>
      <c r="O35" s="25">
        <v>2.02</v>
      </c>
      <c r="P35" s="26">
        <v>27.71</v>
      </c>
      <c r="Q35" s="25">
        <v>23.45</v>
      </c>
    </row>
    <row r="36" spans="1:17" x14ac:dyDescent="0.2">
      <c r="A36" s="24" t="s">
        <v>42</v>
      </c>
      <c r="B36" s="25">
        <v>61.65</v>
      </c>
      <c r="C36" s="25">
        <v>54.42</v>
      </c>
      <c r="D36" s="25"/>
      <c r="E36" s="25">
        <v>13.76</v>
      </c>
      <c r="F36" s="25">
        <v>23.5</v>
      </c>
      <c r="G36" s="25"/>
      <c r="H36" s="25">
        <v>14.06</v>
      </c>
      <c r="I36" s="25">
        <v>13.46</v>
      </c>
      <c r="J36" s="25"/>
      <c r="K36" s="25">
        <v>6.69</v>
      </c>
      <c r="L36" s="25">
        <v>6.77</v>
      </c>
      <c r="M36" s="25"/>
      <c r="N36" s="25">
        <v>3.83</v>
      </c>
      <c r="O36" s="25">
        <v>1.85</v>
      </c>
      <c r="P36" s="26">
        <v>20.6</v>
      </c>
      <c r="Q36" s="25">
        <v>22.39</v>
      </c>
    </row>
    <row r="37" spans="1:17" x14ac:dyDescent="0.2">
      <c r="A37" s="24" t="s">
        <v>43</v>
      </c>
      <c r="B37" s="25">
        <v>90.12</v>
      </c>
      <c r="C37" s="25">
        <v>84.33</v>
      </c>
      <c r="D37" s="25"/>
      <c r="E37" s="25">
        <v>8.0399999999999991</v>
      </c>
      <c r="F37" s="25">
        <v>12.09</v>
      </c>
      <c r="G37" s="25"/>
      <c r="H37" s="25">
        <v>1.01</v>
      </c>
      <c r="I37" s="25">
        <v>2.84</v>
      </c>
      <c r="J37" s="25"/>
      <c r="K37" s="25">
        <v>0.17</v>
      </c>
      <c r="L37" s="25">
        <v>0.75</v>
      </c>
      <c r="M37" s="25"/>
      <c r="N37" s="25">
        <v>0.67</v>
      </c>
      <c r="O37" s="25">
        <v>0</v>
      </c>
      <c r="P37" s="26">
        <v>52.81</v>
      </c>
      <c r="Q37" s="25">
        <v>48.02</v>
      </c>
    </row>
    <row r="38" spans="1:17" x14ac:dyDescent="0.2">
      <c r="A38" s="24" t="s">
        <v>44</v>
      </c>
      <c r="B38" s="25">
        <v>57.49</v>
      </c>
      <c r="C38" s="25">
        <v>33.47</v>
      </c>
      <c r="D38" s="25"/>
      <c r="E38" s="25">
        <v>18.899999999999999</v>
      </c>
      <c r="F38" s="25">
        <v>33.24</v>
      </c>
      <c r="G38" s="25"/>
      <c r="H38" s="25">
        <v>17.88</v>
      </c>
      <c r="I38" s="25">
        <v>27.42</v>
      </c>
      <c r="J38" s="25"/>
      <c r="K38" s="25">
        <v>3.53</v>
      </c>
      <c r="L38" s="25">
        <v>3.97</v>
      </c>
      <c r="M38" s="25"/>
      <c r="N38" s="25">
        <v>2.2000000000000002</v>
      </c>
      <c r="O38" s="25">
        <v>1.9</v>
      </c>
      <c r="P38" s="26">
        <v>29.54</v>
      </c>
      <c r="Q38" s="25">
        <v>24.740000000000002</v>
      </c>
    </row>
    <row r="39" spans="1:17" x14ac:dyDescent="0.2">
      <c r="A39" s="28" t="s">
        <v>45</v>
      </c>
      <c r="B39" s="29">
        <f>AVERAGE(B5:B38)</f>
        <v>77.416470588235299</v>
      </c>
      <c r="C39" s="29">
        <f>AVERAGE(C5:C38)</f>
        <v>65.978529411764711</v>
      </c>
      <c r="D39" s="29"/>
      <c r="E39" s="29">
        <f>AVERAGE(E5:E38)</f>
        <v>13.690588235294118</v>
      </c>
      <c r="F39" s="29">
        <f>AVERAGE(F5:F38)</f>
        <v>23.796176470588239</v>
      </c>
      <c r="G39" s="29"/>
      <c r="H39" s="29">
        <f>AVERAGE(H5:H38)</f>
        <v>5.2050000000000001</v>
      </c>
      <c r="I39" s="29">
        <f>AVERAGE(I5:I38)</f>
        <v>7.2079411764705883</v>
      </c>
      <c r="J39" s="29"/>
      <c r="K39" s="29">
        <f>AVERAGE(K5:K38)</f>
        <v>1.9400000000000002</v>
      </c>
      <c r="L39" s="29">
        <f>AVERAGE(L5:L38)</f>
        <v>2.0864705882352941</v>
      </c>
      <c r="M39" s="29"/>
      <c r="N39" s="29">
        <f>AVERAGE(N5:N38)</f>
        <v>1.7470588235294122</v>
      </c>
      <c r="O39" s="29">
        <f>AVERAGE(O5:O38)</f>
        <v>0.93117647058823549</v>
      </c>
      <c r="P39" s="30">
        <f>AVERAGE(P5:P38)</f>
        <v>31.033529411764707</v>
      </c>
      <c r="Q39" s="29">
        <f>AVERAGE(Q5:Q38)</f>
        <v>32.913823529411758</v>
      </c>
    </row>
    <row r="40" spans="1:17" ht="19.5" customHeight="1" x14ac:dyDescent="0.2">
      <c r="A40" s="24" t="s">
        <v>46</v>
      </c>
      <c r="B40" s="25">
        <v>82.33</v>
      </c>
      <c r="C40" s="25">
        <v>74.62</v>
      </c>
      <c r="D40" s="25"/>
      <c r="E40" s="25">
        <v>14.06</v>
      </c>
      <c r="F40" s="25">
        <v>18.54</v>
      </c>
      <c r="G40" s="25"/>
      <c r="H40" s="25">
        <v>3.3</v>
      </c>
      <c r="I40" s="25">
        <v>3.12</v>
      </c>
      <c r="J40" s="25"/>
      <c r="K40" s="25">
        <v>0.18</v>
      </c>
      <c r="L40" s="25">
        <v>2.5099999999999998</v>
      </c>
      <c r="M40" s="25"/>
      <c r="N40" s="25">
        <v>0.13</v>
      </c>
      <c r="O40" s="25">
        <v>1.21</v>
      </c>
      <c r="P40" s="26">
        <v>36.57</v>
      </c>
      <c r="Q40" s="25">
        <v>34.24</v>
      </c>
    </row>
    <row r="41" spans="1:17" x14ac:dyDescent="0.2">
      <c r="A41" s="31" t="s">
        <v>47</v>
      </c>
      <c r="B41" s="32" t="s">
        <v>48</v>
      </c>
      <c r="C41" s="32" t="s">
        <v>48</v>
      </c>
      <c r="D41" s="32"/>
      <c r="E41" s="32" t="s">
        <v>48</v>
      </c>
      <c r="F41" s="32" t="s">
        <v>48</v>
      </c>
      <c r="G41" s="32"/>
      <c r="H41" s="32" t="s">
        <v>48</v>
      </c>
      <c r="I41" s="32" t="s">
        <v>48</v>
      </c>
      <c r="J41" s="32"/>
      <c r="K41" s="32" t="s">
        <v>48</v>
      </c>
      <c r="L41" s="32" t="s">
        <v>48</v>
      </c>
      <c r="M41" s="32"/>
      <c r="N41" s="32" t="s">
        <v>48</v>
      </c>
      <c r="O41" s="32" t="s">
        <v>48</v>
      </c>
      <c r="P41" s="33" t="s">
        <v>48</v>
      </c>
      <c r="Q41" s="32" t="s">
        <v>48</v>
      </c>
    </row>
    <row r="42" spans="1:17" x14ac:dyDescent="0.2">
      <c r="A42" s="34" t="s">
        <v>49</v>
      </c>
      <c r="B42" s="35" t="s">
        <v>48</v>
      </c>
      <c r="C42" s="35" t="s">
        <v>48</v>
      </c>
      <c r="D42" s="35"/>
      <c r="E42" s="35" t="s">
        <v>48</v>
      </c>
      <c r="F42" s="35" t="s">
        <v>48</v>
      </c>
      <c r="G42" s="35"/>
      <c r="H42" s="35" t="s">
        <v>48</v>
      </c>
      <c r="I42" s="35" t="s">
        <v>48</v>
      </c>
      <c r="J42" s="35"/>
      <c r="K42" s="35" t="s">
        <v>48</v>
      </c>
      <c r="L42" s="35" t="s">
        <v>48</v>
      </c>
      <c r="M42" s="35"/>
      <c r="N42" s="35" t="s">
        <v>48</v>
      </c>
      <c r="O42" s="35" t="s">
        <v>48</v>
      </c>
      <c r="P42" s="36" t="s">
        <v>48</v>
      </c>
      <c r="Q42" s="35" t="s">
        <v>48</v>
      </c>
    </row>
    <row r="43" spans="1:17" s="39" customFormat="1" ht="15" customHeight="1" x14ac:dyDescent="0.25">
      <c r="A43" s="37" t="s">
        <v>50</v>
      </c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</row>
  </sheetData>
  <mergeCells count="9">
    <mergeCell ref="A43:Q43"/>
    <mergeCell ref="A1:Q1"/>
    <mergeCell ref="B2:O2"/>
    <mergeCell ref="P2:Q3"/>
    <mergeCell ref="B3:C3"/>
    <mergeCell ref="E3:F3"/>
    <mergeCell ref="H3:I3"/>
    <mergeCell ref="K3:L3"/>
    <mergeCell ref="N3:O3"/>
  </mergeCells>
  <pageMargins left="0.7" right="0.7" top="0.75" bottom="0.75" header="0.3" footer="0.3"/>
  <pageSetup paperSize="9" scale="8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15b</vt:lpstr>
      <vt:lpstr>'15b'!Print_Area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MILLARD</dc:creator>
  <cp:lastModifiedBy>Philip MILLARD</cp:lastModifiedBy>
  <dcterms:created xsi:type="dcterms:W3CDTF">2016-09-13T13:20:44Z</dcterms:created>
  <dcterms:modified xsi:type="dcterms:W3CDTF">2016-09-13T13:20:45Z</dcterms:modified>
</cp:coreProperties>
</file>