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29a" sheetId="1" r:id="rId1"/>
  </sheets>
  <definedNames>
    <definedName name="_xlnm.Print_Area" localSheetId="0">'29a'!$A$1:$I$45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I38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<sst xmlns="http://schemas.openxmlformats.org/spreadsheetml/2006/main" count="63" uniqueCount="54">
  <si>
    <t>Table 29a. Frequency of lifetime use of illicit drugs a). 2015. Percentages.</t>
  </si>
  <si>
    <t>C22a, C26a, C27a, C29a, C30a, C32b, C32d, C32f</t>
  </si>
  <si>
    <t>Number of occasions</t>
  </si>
  <si>
    <t>Once or more</t>
  </si>
  <si>
    <r>
      <t>No response</t>
    </r>
    <r>
      <rPr>
        <vertAlign val="superscript"/>
        <sz val="8"/>
        <color indexed="8"/>
        <rFont val="Arial"/>
        <family val="2"/>
      </rPr>
      <t xml:space="preserve"> b)</t>
    </r>
  </si>
  <si>
    <t>0</t>
  </si>
  <si>
    <t>1-2</t>
  </si>
  <si>
    <t>3-9</t>
  </si>
  <si>
    <t>10-19</t>
  </si>
  <si>
    <t>20-39</t>
  </si>
  <si>
    <t>40 +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</si>
  <si>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</si>
  <si>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</si>
  <si>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</si>
  <si>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</si>
  <si>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</si>
  <si>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</si>
  <si>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</si>
  <si>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r>
      <t xml:space="preserve">Denmark </t>
    </r>
    <r>
      <rPr>
        <vertAlign val="superscript"/>
        <sz val="8"/>
        <rFont val="Arial"/>
        <family val="2"/>
      </rPr>
      <t>c)</t>
    </r>
  </si>
  <si>
    <r>
      <t xml:space="preserve">Estonia </t>
    </r>
    <r>
      <rPr>
        <vertAlign val="superscript"/>
        <sz val="8"/>
        <rFont val="Arial"/>
        <family val="2"/>
      </rPr>
      <t>c)</t>
    </r>
  </si>
  <si>
    <t>Faroes</t>
  </si>
  <si>
    <r>
      <t xml:space="preserve">Finland </t>
    </r>
    <r>
      <rPr>
        <vertAlign val="superscript"/>
        <sz val="8"/>
        <rFont val="Arial"/>
        <family val="2"/>
      </rPr>
      <t>c)</t>
    </r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</si>
  <si>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</si>
  <si>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</si>
  <si>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</si>
  <si>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</si>
  <si>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</si>
  <si>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</si>
  <si>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</si>
  <si>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</si>
  <si>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</si>
  <si>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</si>
  <si>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</si>
  <si>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</si>
  <si>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</si>
  <si>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</si>
  <si>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</si>
  <si>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</si>
  <si>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</si>
  <si>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</si>
  <si>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</si>
  <si>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</si>
  <si>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</si>
  <si>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r>
      <t xml:space="preserve">Sweden </t>
    </r>
    <r>
      <rPr>
        <vertAlign val="superscript"/>
        <sz val="8"/>
        <rFont val="Arial"/>
        <family val="2"/>
      </rPr>
      <t>c)</t>
    </r>
  </si>
  <si>
    <t>Ukraine</t>
  </si>
  <si>
    <t>AVERAGE</t>
  </si>
  <si>
    <t>Latvia</t>
  </si>
  <si>
    <t>Spain</t>
  </si>
  <si>
    <t>.</t>
  </si>
  <si>
    <t>United States d)</t>
  </si>
  <si>
    <t>a) Includes cannabis, amphetamines, cocaine, crack, ecstasy, LSD or other hallucinogens, heroin and GHB.</t>
  </si>
  <si>
    <t>b) On all eight items.</t>
  </si>
  <si>
    <t>c) Crack not included.</t>
  </si>
  <si>
    <t xml:space="preserve">d) Includes non-prescribed use of tranquillisers but does not include ecstasy or GHB.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</si>
</sst>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49" fontId="4" fillId="0" borderId="2" xfId="0" applyNumberFormat="1" applyFont="1" applyFill="1" applyBorder="1" applyAlignment="1"/>
    <xf numFmtId="49" fontId="4" fillId="0" borderId="1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49" fontId="3" fillId="0" borderId="0" xfId="0" applyNumberFormat="1" applyFont="1" applyFill="1"/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Alignment="1"/>
    <xf numFmtId="0" fontId="8" fillId="0" borderId="0" xfId="1" applyFont="1" applyFill="1" applyAlignment="1"/>
    <xf numFmtId="1" fontId="4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/>
    <xf numFmtId="0" fontId="5" fillId="0" borderId="2" xfId="0" applyFont="1" applyFill="1" applyBorder="1" applyAlignment="1"/>
    <xf numFmtId="1" fontId="5" fillId="0" borderId="2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8" fillId="0" borderId="2" xfId="1" applyFont="1" applyFill="1" applyBorder="1" applyAlignment="1"/>
    <xf numFmtId="1" fontId="8" fillId="0" borderId="2" xfId="1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1" xfId="1" applyFont="1" applyFill="1" applyBorder="1" applyAlignment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10" fillId="0" borderId="0" xfId="0" applyFon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J45"/>
  <sheetViews>
    <sheetView tabSelected="1" workbookViewId="0">
      <selection sqref="A1:I1"/>
    </sheetView>
  </sheetViews>
  <sheetFormatPr defaultColWidth="9.140625" defaultRowHeight="12" x14ac:dyDescent="0.2"/>
  <cols>
    <col min="1" max="1" width="21.42578125" style="21" bestFit="1" customWidth="1"/>
    <col min="2" max="7" width="8.7109375" style="21" customWidth="1"/>
    <col min="8" max="8" width="8.7109375" style="37" customWidth="1"/>
    <col min="9" max="9" width="8.7109375" style="21" customWidth="1"/>
    <col min="10" max="10" width="20.85546875" style="21" bestFit="1" customWidth="1"/>
    <col min="11" max="16384" width="9.140625" style="21"/>
  </cols>
  <sheetData>
    <row r="1" spans="1:10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0" s="10" customFormat="1" ht="15" x14ac:dyDescent="0.25">
      <c r="A2" s="5"/>
      <c r="B2" s="6" t="s">
        <v>2</v>
      </c>
      <c r="C2" s="6"/>
      <c r="D2" s="6"/>
      <c r="E2" s="6"/>
      <c r="F2" s="6"/>
      <c r="G2" s="6"/>
      <c r="H2" s="7" t="s">
        <v>3</v>
      </c>
      <c r="I2" s="8" t="s">
        <v>4</v>
      </c>
      <c r="J2" s="9"/>
    </row>
    <row r="3" spans="1:10" s="10" customFormat="1" ht="24" customHeight="1" x14ac:dyDescent="0.2">
      <c r="A3" s="11"/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3"/>
      <c r="I3" s="14"/>
      <c r="J3" s="15"/>
    </row>
    <row r="4" spans="1:10" x14ac:dyDescent="0.2">
      <c r="A4" s="16" t="s">
        <v>11</v>
      </c>
      <c r="B4" s="17">
        <v>89.76</v>
      </c>
      <c r="C4" s="17">
        <v>3.92</v>
      </c>
      <c r="D4" s="17">
        <v>2.5099999999999998</v>
      </c>
      <c r="E4" s="17">
        <v>1.25</v>
      </c>
      <c r="F4" s="17">
        <v>0.63</v>
      </c>
      <c r="G4" s="17">
        <v>1.92</v>
      </c>
      <c r="H4" s="18">
        <f>100-B4</f>
        <v>10.239999999999995</v>
      </c>
      <c r="I4" s="19">
        <v>0.12</v>
      </c>
      <c r="J4" s="20"/>
    </row>
    <row r="5" spans="1:10" x14ac:dyDescent="0.2">
      <c r="A5" s="16" t="s">
        <v>12</v>
      </c>
      <c r="B5" s="17">
        <v>78.790000000000006</v>
      </c>
      <c r="C5" s="17">
        <v>8.69</v>
      </c>
      <c r="D5" s="17">
        <v>6.29</v>
      </c>
      <c r="E5" s="17">
        <v>1.49</v>
      </c>
      <c r="F5" s="17">
        <v>1.26</v>
      </c>
      <c r="G5" s="17">
        <v>3.49</v>
      </c>
      <c r="H5" s="18">
        <f t="shared" ref="H5:H37" si="0">100-B5</f>
        <v>21.209999999999994</v>
      </c>
      <c r="I5" s="19">
        <v>0.06</v>
      </c>
      <c r="J5" s="20"/>
    </row>
    <row r="6" spans="1:10" x14ac:dyDescent="0.2">
      <c r="A6" s="16" t="s">
        <v>13</v>
      </c>
      <c r="B6" s="17">
        <v>81.92</v>
      </c>
      <c r="C6" s="17">
        <v>5.69</v>
      </c>
      <c r="D6" s="17">
        <v>5.81</v>
      </c>
      <c r="E6" s="17">
        <v>1.69</v>
      </c>
      <c r="F6" s="17">
        <v>1.52</v>
      </c>
      <c r="G6" s="17">
        <v>3.38</v>
      </c>
      <c r="H6" s="18">
        <f t="shared" si="0"/>
        <v>18.079999999999998</v>
      </c>
      <c r="I6" s="19">
        <v>0</v>
      </c>
      <c r="J6" s="20"/>
    </row>
    <row r="7" spans="1:10" x14ac:dyDescent="0.2">
      <c r="A7" s="16" t="s">
        <v>14</v>
      </c>
      <c r="B7" s="17">
        <v>70.5</v>
      </c>
      <c r="C7" s="17">
        <v>9.34</v>
      </c>
      <c r="D7" s="17">
        <v>8.11</v>
      </c>
      <c r="E7" s="17">
        <v>3.63</v>
      </c>
      <c r="F7" s="17">
        <v>2.57</v>
      </c>
      <c r="G7" s="17">
        <v>5.85</v>
      </c>
      <c r="H7" s="18">
        <f t="shared" si="0"/>
        <v>29.5</v>
      </c>
      <c r="I7" s="19">
        <v>0</v>
      </c>
      <c r="J7" s="20"/>
    </row>
    <row r="8" spans="1:10" x14ac:dyDescent="0.2">
      <c r="A8" s="16" t="s">
        <v>15</v>
      </c>
      <c r="B8" s="17">
        <v>77.55</v>
      </c>
      <c r="C8" s="17">
        <v>8.92</v>
      </c>
      <c r="D8" s="17">
        <v>6.14</v>
      </c>
      <c r="E8" s="17">
        <v>2.46</v>
      </c>
      <c r="F8" s="17">
        <v>1.68</v>
      </c>
      <c r="G8" s="17">
        <v>3.25</v>
      </c>
      <c r="H8" s="18">
        <f t="shared" si="0"/>
        <v>22.450000000000003</v>
      </c>
      <c r="I8" s="19">
        <v>0.04</v>
      </c>
      <c r="J8" s="20"/>
    </row>
    <row r="9" spans="1:10" x14ac:dyDescent="0.2">
      <c r="A9" s="16" t="s">
        <v>16</v>
      </c>
      <c r="B9" s="17">
        <v>89.51</v>
      </c>
      <c r="C9" s="17">
        <v>3.15</v>
      </c>
      <c r="D9" s="17">
        <v>2.4300000000000002</v>
      </c>
      <c r="E9" s="17">
        <v>0.91</v>
      </c>
      <c r="F9" s="17">
        <v>1.1399999999999999</v>
      </c>
      <c r="G9" s="17">
        <v>2.86</v>
      </c>
      <c r="H9" s="18">
        <f t="shared" si="0"/>
        <v>10.489999999999995</v>
      </c>
      <c r="I9" s="19">
        <v>0</v>
      </c>
      <c r="J9" s="20"/>
    </row>
    <row r="10" spans="1:10" x14ac:dyDescent="0.2">
      <c r="A10" s="16" t="s">
        <v>17</v>
      </c>
      <c r="B10" s="17">
        <v>62.83</v>
      </c>
      <c r="C10" s="17">
        <v>14.27</v>
      </c>
      <c r="D10" s="17">
        <v>12.67</v>
      </c>
      <c r="E10" s="17">
        <v>3.21</v>
      </c>
      <c r="F10" s="17">
        <v>2.5099999999999998</v>
      </c>
      <c r="G10" s="17">
        <v>4.5199999999999996</v>
      </c>
      <c r="H10" s="18">
        <f t="shared" si="0"/>
        <v>37.17</v>
      </c>
      <c r="I10" s="19">
        <v>0</v>
      </c>
      <c r="J10" s="20"/>
    </row>
    <row r="11" spans="1:10" x14ac:dyDescent="0.2">
      <c r="A11" s="16" t="s">
        <v>18</v>
      </c>
      <c r="B11" s="17">
        <v>87.01</v>
      </c>
      <c r="C11" s="17">
        <v>4.1900000000000004</v>
      </c>
      <c r="D11" s="17">
        <v>4.7300000000000004</v>
      </c>
      <c r="E11" s="17">
        <v>1.68</v>
      </c>
      <c r="F11" s="17">
        <v>0.72</v>
      </c>
      <c r="G11" s="17">
        <v>1.68</v>
      </c>
      <c r="H11" s="18">
        <f t="shared" si="0"/>
        <v>12.989999999999995</v>
      </c>
      <c r="I11" s="19">
        <v>0</v>
      </c>
      <c r="J11" s="20"/>
    </row>
    <row r="12" spans="1:10" x14ac:dyDescent="0.2">
      <c r="A12" s="16" t="s">
        <v>19</v>
      </c>
      <c r="B12" s="17">
        <v>73.900000000000006</v>
      </c>
      <c r="C12" s="17">
        <v>10.4</v>
      </c>
      <c r="D12" s="17">
        <v>9.14</v>
      </c>
      <c r="E12" s="17">
        <v>2.41</v>
      </c>
      <c r="F12" s="17">
        <v>1.92</v>
      </c>
      <c r="G12" s="17">
        <v>2.2400000000000002</v>
      </c>
      <c r="H12" s="18">
        <f t="shared" si="0"/>
        <v>26.099999999999994</v>
      </c>
      <c r="I12" s="19">
        <v>0</v>
      </c>
      <c r="J12" s="20"/>
    </row>
    <row r="13" spans="1:10" x14ac:dyDescent="0.2">
      <c r="A13" s="16" t="s">
        <v>20</v>
      </c>
      <c r="B13" s="17">
        <v>93.93</v>
      </c>
      <c r="C13" s="17">
        <v>3.72</v>
      </c>
      <c r="D13" s="17">
        <v>1.76</v>
      </c>
      <c r="E13" s="17">
        <v>0.2</v>
      </c>
      <c r="F13" s="17">
        <v>0.2</v>
      </c>
      <c r="G13" s="17">
        <v>0.2</v>
      </c>
      <c r="H13" s="18">
        <f t="shared" si="0"/>
        <v>6.0699999999999932</v>
      </c>
      <c r="I13" s="19">
        <v>0</v>
      </c>
      <c r="J13" s="20"/>
    </row>
    <row r="14" spans="1:10" x14ac:dyDescent="0.2">
      <c r="A14" s="16" t="s">
        <v>21</v>
      </c>
      <c r="B14" s="17">
        <v>91.16</v>
      </c>
      <c r="C14" s="17">
        <v>4</v>
      </c>
      <c r="D14" s="17">
        <v>2.82</v>
      </c>
      <c r="E14" s="17">
        <v>0.67</v>
      </c>
      <c r="F14" s="17">
        <v>0.42</v>
      </c>
      <c r="G14" s="17">
        <v>0.94</v>
      </c>
      <c r="H14" s="18">
        <f t="shared" si="0"/>
        <v>8.8400000000000034</v>
      </c>
      <c r="I14" s="19">
        <v>0</v>
      </c>
      <c r="J14" s="20"/>
    </row>
    <row r="15" spans="1:10" x14ac:dyDescent="0.2">
      <c r="A15" s="16" t="s">
        <v>22</v>
      </c>
      <c r="B15" s="17">
        <v>92.83</v>
      </c>
      <c r="C15" s="17">
        <v>2.84</v>
      </c>
      <c r="D15" s="17">
        <v>1.85</v>
      </c>
      <c r="E15" s="17">
        <v>0.62</v>
      </c>
      <c r="F15" s="17">
        <v>0.86</v>
      </c>
      <c r="G15" s="17">
        <v>0.99</v>
      </c>
      <c r="H15" s="18">
        <f>100-B15</f>
        <v>7.1700000000000017</v>
      </c>
      <c r="I15" s="19">
        <v>0</v>
      </c>
      <c r="J15" s="20"/>
    </row>
    <row r="16" spans="1:10" x14ac:dyDescent="0.2">
      <c r="A16" s="16" t="s">
        <v>23</v>
      </c>
      <c r="B16" s="17">
        <v>67.97</v>
      </c>
      <c r="C16" s="17">
        <v>8.2899999999999991</v>
      </c>
      <c r="D16" s="17">
        <v>8.7100000000000009</v>
      </c>
      <c r="E16" s="17">
        <v>4.07</v>
      </c>
      <c r="F16" s="17">
        <v>3.75</v>
      </c>
      <c r="G16" s="17">
        <v>7.2</v>
      </c>
      <c r="H16" s="18">
        <f t="shared" si="0"/>
        <v>32.03</v>
      </c>
      <c r="I16" s="19">
        <v>0</v>
      </c>
      <c r="J16" s="20"/>
    </row>
    <row r="17" spans="1:10" x14ac:dyDescent="0.2">
      <c r="A17" s="16" t="s">
        <v>24</v>
      </c>
      <c r="B17" s="17">
        <v>84.58</v>
      </c>
      <c r="C17" s="17">
        <v>5.6</v>
      </c>
      <c r="D17" s="17">
        <v>4.68</v>
      </c>
      <c r="E17" s="17">
        <v>1.83</v>
      </c>
      <c r="F17" s="17">
        <v>1.32</v>
      </c>
      <c r="G17" s="17">
        <v>1.98</v>
      </c>
      <c r="H17" s="18">
        <f t="shared" si="0"/>
        <v>15.420000000000002</v>
      </c>
      <c r="I17" s="19">
        <v>0.05</v>
      </c>
      <c r="J17" s="20"/>
    </row>
    <row r="18" spans="1:10" x14ac:dyDescent="0.2">
      <c r="A18" s="16" t="s">
        <v>25</v>
      </c>
      <c r="B18" s="17">
        <v>89.48</v>
      </c>
      <c r="C18" s="17">
        <v>4.82</v>
      </c>
      <c r="D18" s="17">
        <v>2.37</v>
      </c>
      <c r="E18" s="17">
        <v>0.95</v>
      </c>
      <c r="F18" s="17">
        <v>0.6</v>
      </c>
      <c r="G18" s="17">
        <v>1.77</v>
      </c>
      <c r="H18" s="18">
        <f t="shared" si="0"/>
        <v>10.519999999999996</v>
      </c>
      <c r="I18" s="19">
        <v>0</v>
      </c>
      <c r="J18" s="20"/>
    </row>
    <row r="19" spans="1:10" x14ac:dyDescent="0.2">
      <c r="A19" s="16" t="s">
        <v>26</v>
      </c>
      <c r="B19" s="17">
        <v>86.07</v>
      </c>
      <c r="C19" s="17">
        <v>5.55</v>
      </c>
      <c r="D19" s="17">
        <v>5.14</v>
      </c>
      <c r="E19" s="17">
        <v>1.1100000000000001</v>
      </c>
      <c r="F19" s="17">
        <v>0.81</v>
      </c>
      <c r="G19" s="17">
        <v>1.31</v>
      </c>
      <c r="H19" s="18">
        <f t="shared" si="0"/>
        <v>13.930000000000007</v>
      </c>
      <c r="I19" s="19">
        <v>0</v>
      </c>
      <c r="J19" s="20"/>
    </row>
    <row r="20" spans="1:10" x14ac:dyDescent="0.2">
      <c r="A20" s="16" t="s">
        <v>27</v>
      </c>
      <c r="B20" s="17">
        <v>92.08</v>
      </c>
      <c r="C20" s="17">
        <v>2.33</v>
      </c>
      <c r="D20" s="17">
        <v>2.0699999999999998</v>
      </c>
      <c r="E20" s="17">
        <v>0.71</v>
      </c>
      <c r="F20" s="17">
        <v>0.53</v>
      </c>
      <c r="G20" s="17">
        <v>2.29</v>
      </c>
      <c r="H20" s="18">
        <f t="shared" si="0"/>
        <v>7.9200000000000017</v>
      </c>
      <c r="I20" s="19">
        <v>0</v>
      </c>
      <c r="J20" s="20"/>
    </row>
    <row r="21" spans="1:10" x14ac:dyDescent="0.2">
      <c r="A21" s="16" t="s">
        <v>28</v>
      </c>
      <c r="B21" s="17">
        <v>80.19</v>
      </c>
      <c r="C21" s="17">
        <v>5.65</v>
      </c>
      <c r="D21" s="17">
        <v>5.85</v>
      </c>
      <c r="E21" s="17">
        <v>2.31</v>
      </c>
      <c r="F21" s="17">
        <v>1.63</v>
      </c>
      <c r="G21" s="17">
        <v>4.3600000000000003</v>
      </c>
      <c r="H21" s="18">
        <f t="shared" si="0"/>
        <v>19.810000000000002</v>
      </c>
      <c r="I21" s="19">
        <v>7.0000000000000007E-2</v>
      </c>
      <c r="J21" s="20"/>
    </row>
    <row r="22" spans="1:10" x14ac:dyDescent="0.2">
      <c r="A22" s="16" t="s">
        <v>29</v>
      </c>
      <c r="B22" s="17">
        <v>71.540000000000006</v>
      </c>
      <c r="C22" s="17">
        <v>7.71</v>
      </c>
      <c r="D22" s="17">
        <v>8.06</v>
      </c>
      <c r="E22" s="17">
        <v>3.67</v>
      </c>
      <c r="F22" s="17">
        <v>2.86</v>
      </c>
      <c r="G22" s="17">
        <v>6.16</v>
      </c>
      <c r="H22" s="18">
        <f t="shared" si="0"/>
        <v>28.459999999999994</v>
      </c>
      <c r="I22" s="19">
        <v>0.02</v>
      </c>
      <c r="J22" s="20"/>
    </row>
    <row r="23" spans="1:10" x14ac:dyDescent="0.2">
      <c r="A23" s="16" t="s">
        <v>30</v>
      </c>
      <c r="B23" s="17">
        <v>69.3</v>
      </c>
      <c r="C23" s="17">
        <v>11.08</v>
      </c>
      <c r="D23" s="17">
        <v>7.28</v>
      </c>
      <c r="E23" s="17">
        <v>3.48</v>
      </c>
      <c r="F23" s="17">
        <v>2.5299999999999998</v>
      </c>
      <c r="G23" s="17">
        <v>6.33</v>
      </c>
      <c r="H23" s="18">
        <f t="shared" si="0"/>
        <v>30.700000000000003</v>
      </c>
      <c r="I23" s="19">
        <v>0</v>
      </c>
      <c r="J23" s="20"/>
    </row>
    <row r="24" spans="1:10" x14ac:dyDescent="0.2">
      <c r="A24" s="16" t="s">
        <v>31</v>
      </c>
      <c r="B24" s="17">
        <v>81.27</v>
      </c>
      <c r="C24" s="17">
        <v>8.82</v>
      </c>
      <c r="D24" s="17">
        <v>6.22</v>
      </c>
      <c r="E24" s="17">
        <v>1.59</v>
      </c>
      <c r="F24" s="17">
        <v>0.7</v>
      </c>
      <c r="G24" s="17">
        <v>1.4</v>
      </c>
      <c r="H24" s="18">
        <f t="shared" si="0"/>
        <v>18.730000000000004</v>
      </c>
      <c r="I24" s="19">
        <v>0</v>
      </c>
      <c r="J24" s="20"/>
    </row>
    <row r="25" spans="1:10" x14ac:dyDescent="0.2">
      <c r="A25" s="16" t="s">
        <v>32</v>
      </c>
      <c r="B25" s="17">
        <v>85.95</v>
      </c>
      <c r="C25" s="17">
        <v>4.97</v>
      </c>
      <c r="D25" s="17">
        <v>4.57</v>
      </c>
      <c r="E25" s="17">
        <v>1.35</v>
      </c>
      <c r="F25" s="17">
        <v>1.08</v>
      </c>
      <c r="G25" s="17">
        <v>2.08</v>
      </c>
      <c r="H25" s="18">
        <f t="shared" si="0"/>
        <v>14.049999999999997</v>
      </c>
      <c r="I25" s="19">
        <v>0.09</v>
      </c>
      <c r="J25" s="20"/>
    </row>
    <row r="26" spans="1:10" x14ac:dyDescent="0.2">
      <c r="A26" s="16" t="s">
        <v>33</v>
      </c>
      <c r="B26" s="17">
        <v>93.97</v>
      </c>
      <c r="C26" s="17">
        <v>2.98</v>
      </c>
      <c r="D26" s="17">
        <v>1.89</v>
      </c>
      <c r="E26" s="17">
        <v>0.27</v>
      </c>
      <c r="F26" s="17">
        <v>0.62</v>
      </c>
      <c r="G26" s="17">
        <v>0.27</v>
      </c>
      <c r="H26" s="18">
        <f t="shared" si="0"/>
        <v>6.0300000000000011</v>
      </c>
      <c r="I26" s="19">
        <v>0</v>
      </c>
      <c r="J26" s="20"/>
    </row>
    <row r="27" spans="1:10" x14ac:dyDescent="0.2">
      <c r="A27" s="16" t="s">
        <v>34</v>
      </c>
      <c r="B27" s="17">
        <v>68.77</v>
      </c>
      <c r="C27" s="17">
        <v>12.34</v>
      </c>
      <c r="D27" s="17">
        <v>8.31</v>
      </c>
      <c r="E27" s="17">
        <v>3.02</v>
      </c>
      <c r="F27" s="17">
        <v>2.77</v>
      </c>
      <c r="G27" s="17">
        <v>4.79</v>
      </c>
      <c r="H27" s="18">
        <f t="shared" si="0"/>
        <v>31.230000000000004</v>
      </c>
      <c r="I27" s="19">
        <v>0</v>
      </c>
      <c r="J27" s="20"/>
    </row>
    <row r="28" spans="1:10" x14ac:dyDescent="0.2">
      <c r="A28" s="16" t="s">
        <v>35</v>
      </c>
      <c r="B28" s="17">
        <v>89.83</v>
      </c>
      <c r="C28" s="17">
        <v>2.6</v>
      </c>
      <c r="D28" s="17">
        <v>2.94</v>
      </c>
      <c r="E28" s="17">
        <v>1.22</v>
      </c>
      <c r="F28" s="17">
        <v>1.01</v>
      </c>
      <c r="G28" s="17">
        <v>2.39</v>
      </c>
      <c r="H28" s="18">
        <f t="shared" si="0"/>
        <v>10.170000000000002</v>
      </c>
      <c r="I28" s="19">
        <v>0</v>
      </c>
      <c r="J28" s="20"/>
    </row>
    <row r="29" spans="1:10" x14ac:dyDescent="0.2">
      <c r="A29" s="16" t="s">
        <v>36</v>
      </c>
      <c r="B29" s="17">
        <v>77.02</v>
      </c>
      <c r="C29" s="17">
        <v>6.83</v>
      </c>
      <c r="D29" s="17">
        <v>6.81</v>
      </c>
      <c r="E29" s="17">
        <v>2.72</v>
      </c>
      <c r="F29" s="17">
        <v>1.7</v>
      </c>
      <c r="G29" s="17">
        <v>4.92</v>
      </c>
      <c r="H29" s="18">
        <f t="shared" si="0"/>
        <v>22.980000000000004</v>
      </c>
      <c r="I29" s="19">
        <v>0</v>
      </c>
      <c r="J29" s="20"/>
    </row>
    <row r="30" spans="1:10" x14ac:dyDescent="0.2">
      <c r="A30" s="16" t="s">
        <v>37</v>
      </c>
      <c r="B30" s="17">
        <v>92.77</v>
      </c>
      <c r="C30" s="17">
        <v>3.04</v>
      </c>
      <c r="D30" s="17">
        <v>2.36</v>
      </c>
      <c r="E30" s="17">
        <v>0.43</v>
      </c>
      <c r="F30" s="17">
        <v>0.3</v>
      </c>
      <c r="G30" s="17">
        <v>1.0900000000000001</v>
      </c>
      <c r="H30" s="18">
        <f t="shared" si="0"/>
        <v>7.230000000000004</v>
      </c>
      <c r="I30" s="19">
        <v>0.18</v>
      </c>
      <c r="J30" s="20"/>
    </row>
    <row r="31" spans="1:10" x14ac:dyDescent="0.2">
      <c r="A31" s="16" t="s">
        <v>38</v>
      </c>
      <c r="B31" s="17">
        <v>74.98</v>
      </c>
      <c r="C31" s="17">
        <v>8.6199999999999992</v>
      </c>
      <c r="D31" s="17">
        <v>7.69</v>
      </c>
      <c r="E31" s="17">
        <v>2.88</v>
      </c>
      <c r="F31" s="17">
        <v>2.09</v>
      </c>
      <c r="G31" s="17">
        <v>3.74</v>
      </c>
      <c r="H31" s="18">
        <f t="shared" si="0"/>
        <v>25.019999999999996</v>
      </c>
      <c r="I31" s="19">
        <v>0</v>
      </c>
      <c r="J31" s="20"/>
    </row>
    <row r="32" spans="1:10" x14ac:dyDescent="0.2">
      <c r="A32" s="16" t="s">
        <v>39</v>
      </c>
      <c r="B32" s="17">
        <v>84.06</v>
      </c>
      <c r="C32" s="17">
        <v>5.56</v>
      </c>
      <c r="D32" s="17">
        <v>5.15</v>
      </c>
      <c r="E32" s="17">
        <v>2</v>
      </c>
      <c r="F32" s="17">
        <v>1.1299999999999999</v>
      </c>
      <c r="G32" s="17">
        <v>2.11</v>
      </c>
      <c r="H32" s="18">
        <f t="shared" si="0"/>
        <v>15.939999999999998</v>
      </c>
      <c r="I32" s="19">
        <v>0</v>
      </c>
      <c r="J32" s="20"/>
    </row>
    <row r="33" spans="1:10" x14ac:dyDescent="0.2">
      <c r="A33" s="16" t="s">
        <v>40</v>
      </c>
      <c r="B33" s="17">
        <v>89.06</v>
      </c>
      <c r="C33" s="17">
        <v>3.97</v>
      </c>
      <c r="D33" s="17">
        <v>3.63</v>
      </c>
      <c r="E33" s="17">
        <v>1.03</v>
      </c>
      <c r="F33" s="17">
        <v>0.69</v>
      </c>
      <c r="G33" s="17">
        <v>1.63</v>
      </c>
      <c r="H33" s="18">
        <f t="shared" si="0"/>
        <v>10.939999999999998</v>
      </c>
      <c r="I33" s="19">
        <v>0</v>
      </c>
      <c r="J33" s="20"/>
    </row>
    <row r="34" spans="1:10" x14ac:dyDescent="0.2">
      <c r="A34" s="16" t="s">
        <v>41</v>
      </c>
      <c r="B34" s="17">
        <v>71.83</v>
      </c>
      <c r="C34" s="17">
        <v>11.32</v>
      </c>
      <c r="D34" s="17">
        <v>8.83</v>
      </c>
      <c r="E34" s="17">
        <v>3.08</v>
      </c>
      <c r="F34" s="17">
        <v>1.4</v>
      </c>
      <c r="G34" s="17">
        <v>3.53</v>
      </c>
      <c r="H34" s="18">
        <f t="shared" si="0"/>
        <v>28.17</v>
      </c>
      <c r="I34" s="19">
        <v>0</v>
      </c>
      <c r="J34" s="20"/>
    </row>
    <row r="35" spans="1:10" x14ac:dyDescent="0.2">
      <c r="A35" s="16" t="s">
        <v>42</v>
      </c>
      <c r="B35" s="17">
        <v>74.05</v>
      </c>
      <c r="C35" s="17">
        <v>9.5299999999999994</v>
      </c>
      <c r="D35" s="17">
        <v>7.63</v>
      </c>
      <c r="E35" s="17">
        <v>2.87</v>
      </c>
      <c r="F35" s="17">
        <v>1.75</v>
      </c>
      <c r="G35" s="17">
        <v>4.16</v>
      </c>
      <c r="H35" s="18">
        <f t="shared" si="0"/>
        <v>25.950000000000003</v>
      </c>
      <c r="I35" s="19">
        <v>0</v>
      </c>
      <c r="J35" s="20"/>
    </row>
    <row r="36" spans="1:10" x14ac:dyDescent="0.2">
      <c r="A36" s="16" t="s">
        <v>43</v>
      </c>
      <c r="B36" s="17">
        <v>92.12</v>
      </c>
      <c r="C36" s="17">
        <v>3.1</v>
      </c>
      <c r="D36" s="17">
        <v>2.5499999999999998</v>
      </c>
      <c r="E36" s="17">
        <v>0.71</v>
      </c>
      <c r="F36" s="17">
        <v>0.47</v>
      </c>
      <c r="G36" s="17">
        <v>1.06</v>
      </c>
      <c r="H36" s="18">
        <f t="shared" si="0"/>
        <v>7.8799999999999955</v>
      </c>
      <c r="I36" s="19">
        <v>0.08</v>
      </c>
      <c r="J36" s="20"/>
    </row>
    <row r="37" spans="1:10" x14ac:dyDescent="0.2">
      <c r="A37" s="16" t="s">
        <v>44</v>
      </c>
      <c r="B37" s="17">
        <v>89.61</v>
      </c>
      <c r="C37" s="17">
        <v>4.92</v>
      </c>
      <c r="D37" s="17">
        <v>3.42</v>
      </c>
      <c r="E37" s="17">
        <v>0.57999999999999996</v>
      </c>
      <c r="F37" s="17">
        <v>0.4</v>
      </c>
      <c r="G37" s="17">
        <v>1.07</v>
      </c>
      <c r="H37" s="18">
        <f t="shared" si="0"/>
        <v>10.39</v>
      </c>
      <c r="I37" s="19">
        <v>0.14000000000000001</v>
      </c>
      <c r="J37" s="20"/>
    </row>
    <row r="38" spans="1:10" x14ac:dyDescent="0.2">
      <c r="A38" s="22" t="s">
        <v>45</v>
      </c>
      <c r="B38" s="23">
        <f t="shared" ref="B38:I38" si="1">AVERAGE(B4:B37)</f>
        <v>82.240882352941185</v>
      </c>
      <c r="C38" s="23">
        <f t="shared" si="1"/>
        <v>6.4341176470588222</v>
      </c>
      <c r="D38" s="23">
        <f t="shared" si="1"/>
        <v>5.3064705882352943</v>
      </c>
      <c r="E38" s="23">
        <f t="shared" si="1"/>
        <v>1.8264705882352943</v>
      </c>
      <c r="F38" s="23">
        <f t="shared" si="1"/>
        <v>1.3402941176470589</v>
      </c>
      <c r="G38" s="23">
        <f t="shared" si="1"/>
        <v>2.8517647058823528</v>
      </c>
      <c r="H38" s="23">
        <f t="shared" si="1"/>
        <v>17.759117647058826</v>
      </c>
      <c r="I38" s="24">
        <f t="shared" si="1"/>
        <v>2.5000000000000001E-2</v>
      </c>
      <c r="J38" s="20"/>
    </row>
    <row r="39" spans="1:10" ht="19.5" customHeight="1" x14ac:dyDescent="0.2">
      <c r="A39" s="16" t="s">
        <v>46</v>
      </c>
      <c r="B39" s="25">
        <v>80.94</v>
      </c>
      <c r="C39" s="25">
        <v>5.61</v>
      </c>
      <c r="D39" s="25">
        <v>6.86</v>
      </c>
      <c r="E39" s="25">
        <v>1.41</v>
      </c>
      <c r="F39" s="25">
        <v>0.74</v>
      </c>
      <c r="G39" s="25">
        <v>4.43</v>
      </c>
      <c r="H39" s="26">
        <v>19.060000000000002</v>
      </c>
      <c r="I39" s="19">
        <v>0</v>
      </c>
      <c r="J39" s="20"/>
    </row>
    <row r="40" spans="1:10" x14ac:dyDescent="0.2">
      <c r="A40" s="27" t="s">
        <v>47</v>
      </c>
      <c r="B40" s="28">
        <v>71.599999999999994</v>
      </c>
      <c r="C40" s="23" t="s">
        <v>48</v>
      </c>
      <c r="D40" s="23" t="s">
        <v>48</v>
      </c>
      <c r="E40" s="23" t="s">
        <v>48</v>
      </c>
      <c r="F40" s="23" t="s">
        <v>48</v>
      </c>
      <c r="G40" s="23" t="s">
        <v>48</v>
      </c>
      <c r="H40" s="23">
        <f t="shared" ref="H40" si="2">100-B40</f>
        <v>28.400000000000006</v>
      </c>
      <c r="I40" s="29">
        <v>0</v>
      </c>
      <c r="J40" s="20"/>
    </row>
    <row r="41" spans="1:10" x14ac:dyDescent="0.2">
      <c r="A41" s="30" t="s">
        <v>49</v>
      </c>
      <c r="B41" s="31">
        <v>65</v>
      </c>
      <c r="C41" s="32" t="s">
        <v>48</v>
      </c>
      <c r="D41" s="32" t="s">
        <v>48</v>
      </c>
      <c r="E41" s="32" t="s">
        <v>48</v>
      </c>
      <c r="F41" s="32" t="s">
        <v>48</v>
      </c>
      <c r="G41" s="32" t="s">
        <v>48</v>
      </c>
      <c r="H41" s="32">
        <v>35</v>
      </c>
      <c r="I41" s="33">
        <v>5</v>
      </c>
      <c r="J41" s="20"/>
    </row>
    <row r="42" spans="1:10" s="36" customFormat="1" ht="12" customHeight="1" x14ac:dyDescent="0.2">
      <c r="A42" s="34" t="s">
        <v>50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0" s="36" customFormat="1" ht="12" customHeight="1" x14ac:dyDescent="0.2">
      <c r="A43" s="34" t="s">
        <v>51</v>
      </c>
      <c r="B43" s="34"/>
      <c r="C43" s="34"/>
      <c r="D43" s="34"/>
      <c r="E43" s="34"/>
      <c r="F43" s="34"/>
      <c r="G43" s="34"/>
      <c r="H43" s="34"/>
      <c r="I43" s="34"/>
      <c r="J43" s="35"/>
    </row>
    <row r="44" spans="1:10" s="36" customFormat="1" ht="12" customHeight="1" x14ac:dyDescent="0.2">
      <c r="A44" s="34" t="s">
        <v>52</v>
      </c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">
      <c r="A45" s="34" t="s">
        <v>53</v>
      </c>
      <c r="B45" s="34"/>
      <c r="C45" s="34"/>
      <c r="D45" s="34"/>
      <c r="E45" s="34"/>
      <c r="F45" s="34"/>
      <c r="G45" s="34"/>
      <c r="H45" s="34"/>
      <c r="I45" s="34"/>
    </row>
  </sheetData>
  <mergeCells count="8">
    <mergeCell ref="A44:I44"/>
    <mergeCell ref="A45:I45"/>
    <mergeCell ref="A1:I1"/>
    <mergeCell ref="B2:G2"/>
    <mergeCell ref="H2:H3"/>
    <mergeCell ref="I2:I3"/>
    <mergeCell ref="A42:I42"/>
    <mergeCell ref="A43:I43"/>
  </mergeCell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29a</vt:lpstr>
      <vt:lpstr>'29a'!Print_Area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2016-09-13T13:21:02Z</dcterms:created>
  <dcterms:modified xsi:type="dcterms:W3CDTF">2016-09-13T13:21:02Z</dcterms:modified>
</cp:coreProperties>
</file>