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7b" sheetId="1" r:id="rId1"/>
  </sheets>
  <definedNames>
    <definedName name="_xlnm.Print_Area" localSheetId="0">'37b'!$A$1:$W$43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<sst xmlns="http://schemas.openxmlformats.org/spreadsheetml/2006/main" count="74" uniqueCount="51">
  <si>
    <t>Table 37b. Frequency of lifetime use of inhalants by gender. 2015. Percentages.</t>
  </si>
  <si>
    <t>C31a</t>
  </si>
  <si>
    <t>Number of occasions</t>
  </si>
  <si>
    <t>Once or more</t>
  </si>
  <si>
    <t>No response</t>
  </si>
  <si>
    <t>1-2</t>
  </si>
  <si>
    <t>3-9</t>
  </si>
  <si>
    <t>10-19</t>
  </si>
  <si>
    <t>20-39</t>
  </si>
  <si>
    <t>40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</si>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</sst>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5" fillId="0" borderId="0" xfId="0" applyNumberFormat="1" applyFont="1" applyFill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X44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13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3" width="4.7109375" style="13" customWidth="1"/>
    <col min="24" max="16384" width="9.140625" style="13"/>
  </cols>
  <sheetData>
    <row r="1" spans="1:24" s="4" customFormat="1" ht="1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s="21" customFormat="1" x14ac:dyDescent="0.2">
      <c r="A5" s="26" t="s">
        <v>12</v>
      </c>
      <c r="B5" s="27">
        <v>94.05</v>
      </c>
      <c r="C5" s="27">
        <v>98.5</v>
      </c>
      <c r="D5" s="27"/>
      <c r="E5" s="27">
        <v>3.14</v>
      </c>
      <c r="F5" s="27">
        <v>0.98</v>
      </c>
      <c r="G5" s="27"/>
      <c r="H5" s="27">
        <v>1.07</v>
      </c>
      <c r="I5" s="27">
        <v>0.15</v>
      </c>
      <c r="J5" s="27"/>
      <c r="K5" s="27">
        <v>0.5</v>
      </c>
      <c r="L5" s="27">
        <v>0.23</v>
      </c>
      <c r="M5" s="27"/>
      <c r="N5" s="27">
        <v>0.17</v>
      </c>
      <c r="O5" s="27">
        <v>0.15</v>
      </c>
      <c r="P5" s="27"/>
      <c r="Q5" s="27">
        <v>1.07</v>
      </c>
      <c r="R5" s="27">
        <v>0</v>
      </c>
      <c r="S5" s="27"/>
      <c r="T5" s="28">
        <f>100-B5</f>
        <v>5.9500000000000028</v>
      </c>
      <c r="U5" s="28">
        <f>100-C5</f>
        <v>1.5</v>
      </c>
      <c r="V5" s="29">
        <v>0.57999999999999996</v>
      </c>
      <c r="W5" s="27">
        <v>0.3</v>
      </c>
    </row>
    <row r="6" spans="1:24" s="21" customFormat="1" x14ac:dyDescent="0.2">
      <c r="A6" s="26" t="s">
        <v>13</v>
      </c>
      <c r="B6" s="27">
        <v>89.71</v>
      </c>
      <c r="C6" s="27">
        <v>91.15</v>
      </c>
      <c r="D6" s="27"/>
      <c r="E6" s="27">
        <v>5.72</v>
      </c>
      <c r="F6" s="27">
        <v>5.97</v>
      </c>
      <c r="G6" s="27"/>
      <c r="H6" s="27">
        <v>2.4300000000000002</v>
      </c>
      <c r="I6" s="27">
        <v>2.06</v>
      </c>
      <c r="J6" s="27"/>
      <c r="K6" s="27">
        <v>0.98</v>
      </c>
      <c r="L6" s="27">
        <v>0.39</v>
      </c>
      <c r="M6" s="27"/>
      <c r="N6" s="27">
        <v>0.28999999999999998</v>
      </c>
      <c r="O6" s="27">
        <v>0.28999999999999998</v>
      </c>
      <c r="P6" s="27"/>
      <c r="Q6" s="27">
        <v>0.87</v>
      </c>
      <c r="R6" s="27">
        <v>0.14000000000000001</v>
      </c>
      <c r="S6" s="27"/>
      <c r="T6" s="28">
        <f t="shared" ref="T6:U38" si="0">100-B6</f>
        <v>10.290000000000006</v>
      </c>
      <c r="U6" s="28">
        <f t="shared" si="0"/>
        <v>8.8499999999999943</v>
      </c>
      <c r="V6" s="29">
        <v>0.67</v>
      </c>
      <c r="W6" s="27">
        <v>0.17</v>
      </c>
    </row>
    <row r="7" spans="1:24" x14ac:dyDescent="0.2">
      <c r="A7" s="26" t="s">
        <v>14</v>
      </c>
      <c r="B7" s="30">
        <v>97.16</v>
      </c>
      <c r="C7" s="30">
        <v>97.19</v>
      </c>
      <c r="D7" s="30"/>
      <c r="E7" s="30">
        <v>2.1800000000000002</v>
      </c>
      <c r="F7" s="30">
        <v>2.11</v>
      </c>
      <c r="G7" s="30"/>
      <c r="H7" s="30">
        <v>0.55000000000000004</v>
      </c>
      <c r="I7" s="30">
        <v>0.59</v>
      </c>
      <c r="J7" s="30"/>
      <c r="K7" s="30">
        <v>0</v>
      </c>
      <c r="L7" s="30">
        <v>0.12</v>
      </c>
      <c r="M7" s="30"/>
      <c r="N7" s="30">
        <v>0</v>
      </c>
      <c r="O7" s="30">
        <v>0</v>
      </c>
      <c r="P7" s="30"/>
      <c r="Q7" s="30">
        <v>0.11</v>
      </c>
      <c r="R7" s="30">
        <v>0</v>
      </c>
      <c r="S7" s="30"/>
      <c r="T7" s="28">
        <f t="shared" si="0"/>
        <v>2.8400000000000034</v>
      </c>
      <c r="U7" s="28">
        <f t="shared" si="0"/>
        <v>2.8100000000000023</v>
      </c>
      <c r="V7" s="29">
        <v>0.11</v>
      </c>
      <c r="W7" s="27">
        <v>0</v>
      </c>
    </row>
    <row r="8" spans="1:24" x14ac:dyDescent="0.2">
      <c r="A8" s="26" t="s">
        <v>15</v>
      </c>
      <c r="B8" s="30">
        <v>95.91</v>
      </c>
      <c r="C8" s="30">
        <v>98.09</v>
      </c>
      <c r="D8" s="30"/>
      <c r="E8" s="30">
        <v>1.8</v>
      </c>
      <c r="F8" s="30">
        <v>0.96</v>
      </c>
      <c r="G8" s="30"/>
      <c r="H8" s="30">
        <v>1.39</v>
      </c>
      <c r="I8" s="30">
        <v>0.75</v>
      </c>
      <c r="J8" s="30"/>
      <c r="K8" s="30">
        <v>0.21</v>
      </c>
      <c r="L8" s="30">
        <v>0.14000000000000001</v>
      </c>
      <c r="M8" s="30"/>
      <c r="N8" s="30">
        <v>0.21</v>
      </c>
      <c r="O8" s="30">
        <v>7.0000000000000007E-2</v>
      </c>
      <c r="P8" s="30"/>
      <c r="Q8" s="30">
        <v>0.49</v>
      </c>
      <c r="R8" s="30">
        <v>0</v>
      </c>
      <c r="S8" s="30"/>
      <c r="T8" s="28">
        <f t="shared" si="0"/>
        <v>4.0900000000000034</v>
      </c>
      <c r="U8" s="28">
        <f t="shared" si="0"/>
        <v>1.9099999999999966</v>
      </c>
      <c r="V8" s="29">
        <v>0.69</v>
      </c>
      <c r="W8" s="27">
        <v>0.27</v>
      </c>
    </row>
    <row r="9" spans="1:24" x14ac:dyDescent="0.2">
      <c r="A9" s="26" t="s">
        <v>16</v>
      </c>
      <c r="B9" s="30">
        <v>80.569999999999993</v>
      </c>
      <c r="C9" s="30">
        <v>68.28</v>
      </c>
      <c r="D9" s="30"/>
      <c r="E9" s="30">
        <v>8.81</v>
      </c>
      <c r="F9" s="30">
        <v>13.28</v>
      </c>
      <c r="G9" s="30"/>
      <c r="H9" s="30">
        <v>5.2</v>
      </c>
      <c r="I9" s="30">
        <v>10.49</v>
      </c>
      <c r="J9" s="30"/>
      <c r="K9" s="30">
        <v>1.28</v>
      </c>
      <c r="L9" s="30">
        <v>3.52</v>
      </c>
      <c r="M9" s="30"/>
      <c r="N9" s="30">
        <v>0.9</v>
      </c>
      <c r="O9" s="30">
        <v>1.56</v>
      </c>
      <c r="P9" s="30"/>
      <c r="Q9" s="30">
        <v>3.24</v>
      </c>
      <c r="R9" s="30">
        <v>2.87</v>
      </c>
      <c r="S9" s="30"/>
      <c r="T9" s="28">
        <f t="shared" si="0"/>
        <v>19.430000000000007</v>
      </c>
      <c r="U9" s="28">
        <f t="shared" si="0"/>
        <v>31.72</v>
      </c>
      <c r="V9" s="29">
        <v>0.67</v>
      </c>
      <c r="W9" s="27">
        <v>0.08</v>
      </c>
    </row>
    <row r="10" spans="1:24" x14ac:dyDescent="0.2">
      <c r="A10" s="26" t="s">
        <v>17</v>
      </c>
      <c r="B10" s="30">
        <v>90.73</v>
      </c>
      <c r="C10" s="30">
        <v>93.02</v>
      </c>
      <c r="D10" s="30"/>
      <c r="E10" s="30">
        <v>3.59</v>
      </c>
      <c r="F10" s="30">
        <v>2.75</v>
      </c>
      <c r="G10" s="30"/>
      <c r="H10" s="30">
        <v>2.69</v>
      </c>
      <c r="I10" s="30">
        <v>1.56</v>
      </c>
      <c r="J10" s="30"/>
      <c r="K10" s="30">
        <v>0.5</v>
      </c>
      <c r="L10" s="30">
        <v>0.55000000000000004</v>
      </c>
      <c r="M10" s="30"/>
      <c r="N10" s="30">
        <v>0.8</v>
      </c>
      <c r="O10" s="30">
        <v>0.92</v>
      </c>
      <c r="P10" s="30"/>
      <c r="Q10" s="30">
        <v>1.69</v>
      </c>
      <c r="R10" s="30">
        <v>1.19</v>
      </c>
      <c r="S10" s="30"/>
      <c r="T10" s="28">
        <f t="shared" si="0"/>
        <v>9.269999999999996</v>
      </c>
      <c r="U10" s="28">
        <f t="shared" si="0"/>
        <v>6.980000000000004</v>
      </c>
      <c r="V10" s="29">
        <v>0.5</v>
      </c>
      <c r="W10" s="27">
        <v>0.09</v>
      </c>
    </row>
    <row r="11" spans="1:24" x14ac:dyDescent="0.2">
      <c r="A11" s="26" t="s">
        <v>18</v>
      </c>
      <c r="B11" s="30">
        <v>94.56</v>
      </c>
      <c r="C11" s="30">
        <v>94.13</v>
      </c>
      <c r="D11" s="30"/>
      <c r="E11" s="30">
        <v>3.75</v>
      </c>
      <c r="F11" s="30">
        <v>4.2699999999999996</v>
      </c>
      <c r="G11" s="30"/>
      <c r="H11" s="30">
        <v>1</v>
      </c>
      <c r="I11" s="30">
        <v>1.03</v>
      </c>
      <c r="J11" s="30"/>
      <c r="K11" s="30">
        <v>0.12</v>
      </c>
      <c r="L11" s="30">
        <v>0.11</v>
      </c>
      <c r="M11" s="30"/>
      <c r="N11" s="30">
        <v>0.12</v>
      </c>
      <c r="O11" s="30">
        <v>7.0000000000000007E-2</v>
      </c>
      <c r="P11" s="30"/>
      <c r="Q11" s="30">
        <v>0.46</v>
      </c>
      <c r="R11" s="30">
        <v>0.4</v>
      </c>
      <c r="S11" s="30"/>
      <c r="T11" s="28">
        <f t="shared" si="0"/>
        <v>5.4399999999999977</v>
      </c>
      <c r="U11" s="28">
        <f t="shared" si="0"/>
        <v>5.8700000000000045</v>
      </c>
      <c r="V11" s="29">
        <v>0.12</v>
      </c>
      <c r="W11" s="27">
        <v>0</v>
      </c>
    </row>
    <row r="12" spans="1:24" x14ac:dyDescent="0.2">
      <c r="A12" s="26" t="s">
        <v>19</v>
      </c>
      <c r="B12" s="30">
        <v>95.93</v>
      </c>
      <c r="C12" s="30">
        <v>96.9</v>
      </c>
      <c r="D12" s="30"/>
      <c r="E12" s="30">
        <v>2.54</v>
      </c>
      <c r="F12" s="30">
        <v>2.41</v>
      </c>
      <c r="G12" s="30"/>
      <c r="H12" s="30">
        <v>0.89</v>
      </c>
      <c r="I12" s="30">
        <v>0.56999999999999995</v>
      </c>
      <c r="J12" s="30"/>
      <c r="K12" s="30">
        <v>0.13</v>
      </c>
      <c r="L12" s="30">
        <v>0.11</v>
      </c>
      <c r="M12" s="30"/>
      <c r="N12" s="30">
        <v>0.13</v>
      </c>
      <c r="O12" s="30">
        <v>0</v>
      </c>
      <c r="P12" s="30"/>
      <c r="Q12" s="30">
        <v>0.38</v>
      </c>
      <c r="R12" s="30">
        <v>0</v>
      </c>
      <c r="S12" s="30"/>
      <c r="T12" s="28">
        <f t="shared" si="0"/>
        <v>4.0699999999999932</v>
      </c>
      <c r="U12" s="28">
        <f t="shared" si="0"/>
        <v>3.0999999999999943</v>
      </c>
      <c r="V12" s="29">
        <v>1.1299999999999999</v>
      </c>
      <c r="W12" s="27">
        <v>0.23</v>
      </c>
    </row>
    <row r="13" spans="1:24" x14ac:dyDescent="0.2">
      <c r="A13" s="26" t="s">
        <v>20</v>
      </c>
      <c r="B13" s="30">
        <v>88.63</v>
      </c>
      <c r="C13" s="30">
        <v>85.56</v>
      </c>
      <c r="D13" s="30"/>
      <c r="E13" s="30">
        <v>7.11</v>
      </c>
      <c r="F13" s="30">
        <v>8.89</v>
      </c>
      <c r="G13" s="30"/>
      <c r="H13" s="30">
        <v>3.11</v>
      </c>
      <c r="I13" s="30">
        <v>3.1</v>
      </c>
      <c r="J13" s="30"/>
      <c r="K13" s="30">
        <v>0.41</v>
      </c>
      <c r="L13" s="30">
        <v>1.22</v>
      </c>
      <c r="M13" s="30"/>
      <c r="N13" s="30">
        <v>0.08</v>
      </c>
      <c r="O13" s="30">
        <v>0.65</v>
      </c>
      <c r="P13" s="30"/>
      <c r="Q13" s="30">
        <v>0.65</v>
      </c>
      <c r="R13" s="30">
        <v>0.56999999999999995</v>
      </c>
      <c r="S13" s="30"/>
      <c r="T13" s="28">
        <f t="shared" si="0"/>
        <v>11.370000000000005</v>
      </c>
      <c r="U13" s="28">
        <f t="shared" si="0"/>
        <v>14.439999999999998</v>
      </c>
      <c r="V13" s="29">
        <v>0.08</v>
      </c>
      <c r="W13" s="27">
        <v>0.16</v>
      </c>
    </row>
    <row r="14" spans="1:24" x14ac:dyDescent="0.2">
      <c r="A14" s="26" t="s">
        <v>21</v>
      </c>
      <c r="B14" s="30">
        <v>96.89</v>
      </c>
      <c r="C14" s="30">
        <v>98.43</v>
      </c>
      <c r="D14" s="30"/>
      <c r="E14" s="30">
        <v>3.11</v>
      </c>
      <c r="F14" s="30">
        <v>1.18</v>
      </c>
      <c r="G14" s="30"/>
      <c r="H14" s="30">
        <v>0</v>
      </c>
      <c r="I14" s="30">
        <v>0.39</v>
      </c>
      <c r="J14" s="30"/>
      <c r="K14" s="30">
        <v>0</v>
      </c>
      <c r="L14" s="30">
        <v>0</v>
      </c>
      <c r="M14" s="30"/>
      <c r="N14" s="30">
        <v>0</v>
      </c>
      <c r="O14" s="30">
        <v>0</v>
      </c>
      <c r="P14" s="30"/>
      <c r="Q14" s="30">
        <v>0</v>
      </c>
      <c r="R14" s="30">
        <v>0</v>
      </c>
      <c r="S14" s="30"/>
      <c r="T14" s="28">
        <f t="shared" si="0"/>
        <v>3.1099999999999994</v>
      </c>
      <c r="U14" s="28">
        <f t="shared" si="0"/>
        <v>1.5699999999999932</v>
      </c>
      <c r="V14" s="29">
        <v>0</v>
      </c>
      <c r="W14" s="27">
        <v>0</v>
      </c>
    </row>
    <row r="15" spans="1:24" x14ac:dyDescent="0.2">
      <c r="A15" s="26" t="s">
        <v>22</v>
      </c>
      <c r="B15" s="30">
        <v>92.69</v>
      </c>
      <c r="C15" s="30">
        <v>91.72</v>
      </c>
      <c r="D15" s="30"/>
      <c r="E15" s="30">
        <v>4.29</v>
      </c>
      <c r="F15" s="30">
        <v>5.27</v>
      </c>
      <c r="G15" s="30"/>
      <c r="H15" s="30">
        <v>1.84</v>
      </c>
      <c r="I15" s="30">
        <v>2.44</v>
      </c>
      <c r="J15" s="30"/>
      <c r="K15" s="30">
        <v>0.31</v>
      </c>
      <c r="L15" s="30">
        <v>0.14000000000000001</v>
      </c>
      <c r="M15" s="30"/>
      <c r="N15" s="30">
        <v>0.26</v>
      </c>
      <c r="O15" s="30">
        <v>0.24</v>
      </c>
      <c r="P15" s="30"/>
      <c r="Q15" s="30">
        <v>0.61</v>
      </c>
      <c r="R15" s="30">
        <v>0.19</v>
      </c>
      <c r="S15" s="30"/>
      <c r="T15" s="28">
        <f t="shared" si="0"/>
        <v>7.3100000000000023</v>
      </c>
      <c r="U15" s="28">
        <f t="shared" si="0"/>
        <v>8.2800000000000011</v>
      </c>
      <c r="V15" s="29">
        <v>0.05</v>
      </c>
      <c r="W15" s="27">
        <v>0.1</v>
      </c>
    </row>
    <row r="16" spans="1:24" x14ac:dyDescent="0.2">
      <c r="A16" s="26" t="s">
        <v>23</v>
      </c>
      <c r="B16" s="30">
        <v>97.35</v>
      </c>
      <c r="C16" s="30">
        <v>98.71</v>
      </c>
      <c r="D16" s="30"/>
      <c r="E16" s="30">
        <v>1.1100000000000001</v>
      </c>
      <c r="F16" s="30">
        <v>1.21</v>
      </c>
      <c r="G16" s="30"/>
      <c r="H16" s="30">
        <v>0.85</v>
      </c>
      <c r="I16" s="30">
        <v>0.08</v>
      </c>
      <c r="J16" s="30"/>
      <c r="K16" s="30">
        <v>0.26</v>
      </c>
      <c r="L16" s="30">
        <v>0</v>
      </c>
      <c r="M16" s="30"/>
      <c r="N16" s="30">
        <v>0.34</v>
      </c>
      <c r="O16" s="30">
        <v>0</v>
      </c>
      <c r="P16" s="30"/>
      <c r="Q16" s="30">
        <v>0.09</v>
      </c>
      <c r="R16" s="30">
        <v>0</v>
      </c>
      <c r="S16" s="30"/>
      <c r="T16" s="28">
        <f>100-B16</f>
        <v>2.6500000000000057</v>
      </c>
      <c r="U16" s="28">
        <f>100-C16</f>
        <v>1.2900000000000063</v>
      </c>
      <c r="V16" s="29">
        <v>0.68</v>
      </c>
      <c r="W16" s="27">
        <v>0.48</v>
      </c>
    </row>
    <row r="17" spans="1:23" x14ac:dyDescent="0.2">
      <c r="A17" s="26" t="s">
        <v>24</v>
      </c>
      <c r="B17" s="30">
        <v>94.72</v>
      </c>
      <c r="C17" s="30">
        <v>93.3</v>
      </c>
      <c r="D17" s="30"/>
      <c r="E17" s="30">
        <v>3.12</v>
      </c>
      <c r="F17" s="30">
        <v>4.17</v>
      </c>
      <c r="G17" s="30"/>
      <c r="H17" s="30">
        <v>1.26</v>
      </c>
      <c r="I17" s="30">
        <v>1.33</v>
      </c>
      <c r="J17" s="30"/>
      <c r="K17" s="30">
        <v>0.3</v>
      </c>
      <c r="L17" s="30">
        <v>0.46</v>
      </c>
      <c r="M17" s="30"/>
      <c r="N17" s="30">
        <v>0.32</v>
      </c>
      <c r="O17" s="30">
        <v>0.33</v>
      </c>
      <c r="P17" s="30"/>
      <c r="Q17" s="30">
        <v>0.28999999999999998</v>
      </c>
      <c r="R17" s="30">
        <v>0.41</v>
      </c>
      <c r="S17" s="30"/>
      <c r="T17" s="28">
        <f t="shared" si="0"/>
        <v>5.2800000000000011</v>
      </c>
      <c r="U17" s="28">
        <f t="shared" si="0"/>
        <v>6.7000000000000028</v>
      </c>
      <c r="V17" s="29">
        <v>0</v>
      </c>
      <c r="W17" s="27">
        <v>0.25</v>
      </c>
    </row>
    <row r="18" spans="1:23" x14ac:dyDescent="0.2">
      <c r="A18" s="26" t="s">
        <v>25</v>
      </c>
      <c r="B18" s="30">
        <v>89.53</v>
      </c>
      <c r="C18" s="30">
        <v>85.95</v>
      </c>
      <c r="D18" s="30"/>
      <c r="E18" s="30">
        <v>5.09</v>
      </c>
      <c r="F18" s="30">
        <v>7.57</v>
      </c>
      <c r="G18" s="30"/>
      <c r="H18" s="30">
        <v>2.88</v>
      </c>
      <c r="I18" s="30">
        <v>3.18</v>
      </c>
      <c r="J18" s="30"/>
      <c r="K18" s="30">
        <v>0.38</v>
      </c>
      <c r="L18" s="30">
        <v>1.21</v>
      </c>
      <c r="M18" s="30"/>
      <c r="N18" s="30">
        <v>0.67</v>
      </c>
      <c r="O18" s="30">
        <v>0.77</v>
      </c>
      <c r="P18" s="30"/>
      <c r="Q18" s="30">
        <v>1.44</v>
      </c>
      <c r="R18" s="30">
        <v>1.32</v>
      </c>
      <c r="S18" s="30"/>
      <c r="T18" s="28">
        <f t="shared" si="0"/>
        <v>10.469999999999999</v>
      </c>
      <c r="U18" s="28">
        <f t="shared" si="0"/>
        <v>14.049999999999997</v>
      </c>
      <c r="V18" s="29">
        <v>0.56999999999999995</v>
      </c>
      <c r="W18" s="27">
        <v>0.87</v>
      </c>
    </row>
    <row r="19" spans="1:23" x14ac:dyDescent="0.2">
      <c r="A19" s="26" t="s">
        <v>26</v>
      </c>
      <c r="B19" s="30">
        <v>87.5</v>
      </c>
      <c r="C19" s="30">
        <v>87.46</v>
      </c>
      <c r="D19" s="30"/>
      <c r="E19" s="30">
        <v>5.89</v>
      </c>
      <c r="F19" s="30">
        <v>7.36</v>
      </c>
      <c r="G19" s="30"/>
      <c r="H19" s="30">
        <v>3.75</v>
      </c>
      <c r="I19" s="30">
        <v>2.92</v>
      </c>
      <c r="J19" s="30"/>
      <c r="K19" s="30">
        <v>1.31</v>
      </c>
      <c r="L19" s="30">
        <v>0.62</v>
      </c>
      <c r="M19" s="30"/>
      <c r="N19" s="30">
        <v>0.56000000000000005</v>
      </c>
      <c r="O19" s="30">
        <v>0.96</v>
      </c>
      <c r="P19" s="30"/>
      <c r="Q19" s="30">
        <v>0.99</v>
      </c>
      <c r="R19" s="30">
        <v>0.68</v>
      </c>
      <c r="S19" s="30"/>
      <c r="T19" s="28">
        <f t="shared" si="0"/>
        <v>12.5</v>
      </c>
      <c r="U19" s="28">
        <f t="shared" si="0"/>
        <v>12.540000000000006</v>
      </c>
      <c r="V19" s="29">
        <v>0</v>
      </c>
      <c r="W19" s="27">
        <v>0.1</v>
      </c>
    </row>
    <row r="20" spans="1:23" x14ac:dyDescent="0.2">
      <c r="A20" s="26" t="s">
        <v>27</v>
      </c>
      <c r="B20" s="30">
        <v>94.06</v>
      </c>
      <c r="C20" s="30">
        <v>92.85</v>
      </c>
      <c r="D20" s="30"/>
      <c r="E20" s="30">
        <v>4.24</v>
      </c>
      <c r="F20" s="30">
        <v>5.18</v>
      </c>
      <c r="G20" s="30"/>
      <c r="H20" s="30">
        <v>0.89</v>
      </c>
      <c r="I20" s="30">
        <v>1.58</v>
      </c>
      <c r="J20" s="30"/>
      <c r="K20" s="30">
        <v>0.23</v>
      </c>
      <c r="L20" s="30">
        <v>0.24</v>
      </c>
      <c r="M20" s="30"/>
      <c r="N20" s="30">
        <v>0.15</v>
      </c>
      <c r="O20" s="30">
        <v>0.15</v>
      </c>
      <c r="P20" s="30"/>
      <c r="Q20" s="30">
        <v>0.42</v>
      </c>
      <c r="R20" s="30">
        <v>0</v>
      </c>
      <c r="S20" s="30"/>
      <c r="T20" s="28">
        <f t="shared" si="0"/>
        <v>5.9399999999999977</v>
      </c>
      <c r="U20" s="28">
        <f t="shared" si="0"/>
        <v>7.1500000000000057</v>
      </c>
      <c r="V20" s="29">
        <v>0</v>
      </c>
      <c r="W20" s="27">
        <v>0.08</v>
      </c>
    </row>
    <row r="21" spans="1:23" x14ac:dyDescent="0.2">
      <c r="A21" s="26" t="s">
        <v>28</v>
      </c>
      <c r="B21" s="30">
        <v>97.64</v>
      </c>
      <c r="C21" s="30">
        <v>96.44</v>
      </c>
      <c r="D21" s="30"/>
      <c r="E21" s="30">
        <v>1.37</v>
      </c>
      <c r="F21" s="30">
        <v>2.4500000000000002</v>
      </c>
      <c r="G21" s="30"/>
      <c r="H21" s="30">
        <v>0.53</v>
      </c>
      <c r="I21" s="30">
        <v>0.3</v>
      </c>
      <c r="J21" s="30"/>
      <c r="K21" s="30">
        <v>0.08</v>
      </c>
      <c r="L21" s="30">
        <v>0.22</v>
      </c>
      <c r="M21" s="30"/>
      <c r="N21" s="30">
        <v>0.15</v>
      </c>
      <c r="O21" s="30">
        <v>0.15</v>
      </c>
      <c r="P21" s="30"/>
      <c r="Q21" s="30">
        <v>0.23</v>
      </c>
      <c r="R21" s="30">
        <v>0.45</v>
      </c>
      <c r="S21" s="30"/>
      <c r="T21" s="28">
        <f t="shared" si="0"/>
        <v>2.3599999999999994</v>
      </c>
      <c r="U21" s="28">
        <f t="shared" si="0"/>
        <v>3.5600000000000023</v>
      </c>
      <c r="V21" s="29">
        <v>0.08</v>
      </c>
      <c r="W21" s="27">
        <v>0.3</v>
      </c>
    </row>
    <row r="22" spans="1:23" x14ac:dyDescent="0.2">
      <c r="A22" s="26" t="s">
        <v>29</v>
      </c>
      <c r="B22" s="30">
        <v>89.01</v>
      </c>
      <c r="C22" s="30">
        <v>89.97</v>
      </c>
      <c r="D22" s="30"/>
      <c r="E22" s="30">
        <v>6.43</v>
      </c>
      <c r="F22" s="30">
        <v>6.41</v>
      </c>
      <c r="G22" s="30"/>
      <c r="H22" s="30">
        <v>2.41</v>
      </c>
      <c r="I22" s="30">
        <v>2.23</v>
      </c>
      <c r="J22" s="30"/>
      <c r="K22" s="30">
        <v>1.07</v>
      </c>
      <c r="L22" s="30">
        <v>0.56000000000000005</v>
      </c>
      <c r="M22" s="30"/>
      <c r="N22" s="30">
        <v>0.4</v>
      </c>
      <c r="O22" s="30">
        <v>0.42</v>
      </c>
      <c r="P22" s="30"/>
      <c r="Q22" s="30">
        <v>0.67</v>
      </c>
      <c r="R22" s="30">
        <v>0.42</v>
      </c>
      <c r="S22" s="30"/>
      <c r="T22" s="28">
        <f t="shared" si="0"/>
        <v>10.989999999999995</v>
      </c>
      <c r="U22" s="28">
        <f t="shared" si="0"/>
        <v>10.030000000000001</v>
      </c>
      <c r="V22" s="29">
        <v>0.4</v>
      </c>
      <c r="W22" s="27">
        <v>0.42</v>
      </c>
    </row>
    <row r="23" spans="1:23" x14ac:dyDescent="0.2">
      <c r="A23" s="26" t="s">
        <v>30</v>
      </c>
      <c r="B23" s="30">
        <v>96.15</v>
      </c>
      <c r="C23" s="30">
        <v>97.04</v>
      </c>
      <c r="D23" s="30"/>
      <c r="E23" s="30">
        <v>1.83</v>
      </c>
      <c r="F23" s="30">
        <v>1.99</v>
      </c>
      <c r="G23" s="30"/>
      <c r="H23" s="30">
        <v>0.57999999999999996</v>
      </c>
      <c r="I23" s="30">
        <v>0.66</v>
      </c>
      <c r="J23" s="30"/>
      <c r="K23" s="30">
        <v>0.43</v>
      </c>
      <c r="L23" s="30">
        <v>0.05</v>
      </c>
      <c r="M23" s="30"/>
      <c r="N23" s="30">
        <v>0.38</v>
      </c>
      <c r="O23" s="30">
        <v>0.05</v>
      </c>
      <c r="P23" s="30"/>
      <c r="Q23" s="30">
        <v>0.63</v>
      </c>
      <c r="R23" s="30">
        <v>0.2</v>
      </c>
      <c r="S23" s="30"/>
      <c r="T23" s="28">
        <f t="shared" si="0"/>
        <v>3.8499999999999943</v>
      </c>
      <c r="U23" s="28">
        <f t="shared" si="0"/>
        <v>2.9599999999999937</v>
      </c>
      <c r="V23" s="29">
        <v>0.67</v>
      </c>
      <c r="W23" s="27">
        <v>0.41</v>
      </c>
    </row>
    <row r="24" spans="1:23" x14ac:dyDescent="0.2">
      <c r="A24" s="26" t="s">
        <v>31</v>
      </c>
      <c r="B24" s="30">
        <v>88.73</v>
      </c>
      <c r="C24" s="30">
        <v>94.22</v>
      </c>
      <c r="D24" s="30"/>
      <c r="E24" s="30">
        <v>7.04</v>
      </c>
      <c r="F24" s="30">
        <v>4.62</v>
      </c>
      <c r="G24" s="30"/>
      <c r="H24" s="30">
        <v>2.11</v>
      </c>
      <c r="I24" s="30">
        <v>0</v>
      </c>
      <c r="J24" s="30"/>
      <c r="K24" s="30">
        <v>0</v>
      </c>
      <c r="L24" s="30">
        <v>1.1599999999999999</v>
      </c>
      <c r="M24" s="30"/>
      <c r="N24" s="30">
        <v>0</v>
      </c>
      <c r="O24" s="30">
        <v>0</v>
      </c>
      <c r="P24" s="30"/>
      <c r="Q24" s="30">
        <v>2.11</v>
      </c>
      <c r="R24" s="30">
        <v>0</v>
      </c>
      <c r="S24" s="30"/>
      <c r="T24" s="28">
        <f t="shared" si="0"/>
        <v>11.269999999999996</v>
      </c>
      <c r="U24" s="28">
        <f t="shared" si="0"/>
        <v>5.7800000000000011</v>
      </c>
      <c r="V24" s="29">
        <v>0.7</v>
      </c>
      <c r="W24" s="27">
        <v>0</v>
      </c>
    </row>
    <row r="25" spans="1:23" x14ac:dyDescent="0.2">
      <c r="A25" s="26" t="s">
        <v>32</v>
      </c>
      <c r="B25" s="30">
        <v>91.17</v>
      </c>
      <c r="C25" s="30">
        <v>92.91</v>
      </c>
      <c r="D25" s="30"/>
      <c r="E25" s="30">
        <v>6.14</v>
      </c>
      <c r="F25" s="30">
        <v>5.2</v>
      </c>
      <c r="G25" s="30"/>
      <c r="H25" s="30">
        <v>1.31</v>
      </c>
      <c r="I25" s="30">
        <v>1.42</v>
      </c>
      <c r="J25" s="30"/>
      <c r="K25" s="30">
        <v>0.61</v>
      </c>
      <c r="L25" s="30">
        <v>0.16</v>
      </c>
      <c r="M25" s="30"/>
      <c r="N25" s="30">
        <v>0.31</v>
      </c>
      <c r="O25" s="30">
        <v>0.16</v>
      </c>
      <c r="P25" s="30"/>
      <c r="Q25" s="30">
        <v>0.46</v>
      </c>
      <c r="R25" s="30">
        <v>0.16</v>
      </c>
      <c r="S25" s="30"/>
      <c r="T25" s="28">
        <f t="shared" si="0"/>
        <v>8.8299999999999983</v>
      </c>
      <c r="U25" s="28">
        <f t="shared" si="0"/>
        <v>7.0900000000000034</v>
      </c>
      <c r="V25" s="29">
        <v>0.08</v>
      </c>
      <c r="W25" s="27">
        <v>0.08</v>
      </c>
    </row>
    <row r="26" spans="1:23" x14ac:dyDescent="0.2">
      <c r="A26" s="26" t="s">
        <v>33</v>
      </c>
      <c r="B26" s="30">
        <v>92.77</v>
      </c>
      <c r="C26" s="30">
        <v>90.63</v>
      </c>
      <c r="D26" s="30"/>
      <c r="E26" s="30">
        <v>4.9400000000000004</v>
      </c>
      <c r="F26" s="30">
        <v>5.86</v>
      </c>
      <c r="G26" s="30"/>
      <c r="H26" s="30">
        <v>1.39</v>
      </c>
      <c r="I26" s="30">
        <v>2.54</v>
      </c>
      <c r="J26" s="30"/>
      <c r="K26" s="30">
        <v>0.48</v>
      </c>
      <c r="L26" s="30">
        <v>0.42</v>
      </c>
      <c r="M26" s="30"/>
      <c r="N26" s="30">
        <v>0.3</v>
      </c>
      <c r="O26" s="30">
        <v>0.36</v>
      </c>
      <c r="P26" s="30"/>
      <c r="Q26" s="30">
        <v>0.12</v>
      </c>
      <c r="R26" s="30">
        <v>0.18</v>
      </c>
      <c r="S26" s="30"/>
      <c r="T26" s="28">
        <f t="shared" si="0"/>
        <v>7.230000000000004</v>
      </c>
      <c r="U26" s="28">
        <f t="shared" si="0"/>
        <v>9.3700000000000045</v>
      </c>
      <c r="V26" s="29">
        <v>0.36</v>
      </c>
      <c r="W26" s="27">
        <v>0.36</v>
      </c>
    </row>
    <row r="27" spans="1:23" x14ac:dyDescent="0.2">
      <c r="A27" s="26" t="s">
        <v>34</v>
      </c>
      <c r="B27" s="30">
        <v>98.11</v>
      </c>
      <c r="C27" s="30">
        <v>99.13</v>
      </c>
      <c r="D27" s="30"/>
      <c r="E27" s="30">
        <v>1.51</v>
      </c>
      <c r="F27" s="30">
        <v>0.56000000000000005</v>
      </c>
      <c r="G27" s="30"/>
      <c r="H27" s="30">
        <v>0.23</v>
      </c>
      <c r="I27" s="30">
        <v>0.24</v>
      </c>
      <c r="J27" s="30"/>
      <c r="K27" s="30">
        <v>0</v>
      </c>
      <c r="L27" s="30">
        <v>0.08</v>
      </c>
      <c r="M27" s="30"/>
      <c r="N27" s="30">
        <v>0.15</v>
      </c>
      <c r="O27" s="30">
        <v>0</v>
      </c>
      <c r="P27" s="30"/>
      <c r="Q27" s="30">
        <v>0</v>
      </c>
      <c r="R27" s="30">
        <v>0</v>
      </c>
      <c r="S27" s="30"/>
      <c r="T27" s="28">
        <f t="shared" si="0"/>
        <v>1.8900000000000006</v>
      </c>
      <c r="U27" s="28">
        <f t="shared" si="0"/>
        <v>0.87000000000000455</v>
      </c>
      <c r="V27" s="29">
        <v>0.15</v>
      </c>
      <c r="W27" s="27">
        <v>0.08</v>
      </c>
    </row>
    <row r="28" spans="1:23" x14ac:dyDescent="0.2">
      <c r="A28" s="26" t="s">
        <v>35</v>
      </c>
      <c r="B28" s="30">
        <v>93.07</v>
      </c>
      <c r="C28" s="30">
        <v>90.77</v>
      </c>
      <c r="D28" s="30"/>
      <c r="E28" s="30">
        <v>3.47</v>
      </c>
      <c r="F28" s="30">
        <v>5.64</v>
      </c>
      <c r="G28" s="30"/>
      <c r="H28" s="30">
        <v>2.48</v>
      </c>
      <c r="I28" s="30">
        <v>3.08</v>
      </c>
      <c r="J28" s="30"/>
      <c r="K28" s="30">
        <v>0.5</v>
      </c>
      <c r="L28" s="30">
        <v>0</v>
      </c>
      <c r="M28" s="30"/>
      <c r="N28" s="30">
        <v>0.5</v>
      </c>
      <c r="O28" s="30">
        <v>0.51</v>
      </c>
      <c r="P28" s="30"/>
      <c r="Q28" s="30">
        <v>0</v>
      </c>
      <c r="R28" s="30">
        <v>0</v>
      </c>
      <c r="S28" s="30"/>
      <c r="T28" s="28">
        <f t="shared" si="0"/>
        <v>6.9300000000000068</v>
      </c>
      <c r="U28" s="28">
        <f t="shared" si="0"/>
        <v>9.230000000000004</v>
      </c>
      <c r="V28" s="29">
        <v>0</v>
      </c>
      <c r="W28" s="27">
        <v>0</v>
      </c>
    </row>
    <row r="29" spans="1:23" x14ac:dyDescent="0.2">
      <c r="A29" s="26" t="s">
        <v>36</v>
      </c>
      <c r="B29" s="30">
        <v>92.37</v>
      </c>
      <c r="C29" s="30">
        <v>93.53</v>
      </c>
      <c r="D29" s="30"/>
      <c r="E29" s="30">
        <v>2.92</v>
      </c>
      <c r="F29" s="30">
        <v>3.23</v>
      </c>
      <c r="G29" s="30"/>
      <c r="H29" s="30">
        <v>2.87</v>
      </c>
      <c r="I29" s="30">
        <v>1.59</v>
      </c>
      <c r="J29" s="30"/>
      <c r="K29" s="30">
        <v>0.51</v>
      </c>
      <c r="L29" s="30">
        <v>0.74</v>
      </c>
      <c r="M29" s="30"/>
      <c r="N29" s="30">
        <v>0.31</v>
      </c>
      <c r="O29" s="30">
        <v>0.16</v>
      </c>
      <c r="P29" s="30"/>
      <c r="Q29" s="30">
        <v>1.02</v>
      </c>
      <c r="R29" s="30">
        <v>0.74</v>
      </c>
      <c r="S29" s="30"/>
      <c r="T29" s="28">
        <f t="shared" si="0"/>
        <v>7.6299999999999955</v>
      </c>
      <c r="U29" s="28">
        <f t="shared" si="0"/>
        <v>6.4699999999999989</v>
      </c>
      <c r="V29" s="29">
        <v>0.15</v>
      </c>
      <c r="W29" s="27">
        <v>0.05</v>
      </c>
    </row>
    <row r="30" spans="1:23" x14ac:dyDescent="0.2">
      <c r="A30" s="26" t="s">
        <v>37</v>
      </c>
      <c r="B30" s="30">
        <v>94.22</v>
      </c>
      <c r="C30" s="30">
        <v>95.97</v>
      </c>
      <c r="D30" s="30"/>
      <c r="E30" s="30">
        <v>3.62</v>
      </c>
      <c r="F30" s="30">
        <v>3.11</v>
      </c>
      <c r="G30" s="30"/>
      <c r="H30" s="30">
        <v>1.6</v>
      </c>
      <c r="I30" s="30">
        <v>0.71</v>
      </c>
      <c r="J30" s="30"/>
      <c r="K30" s="30">
        <v>0.36</v>
      </c>
      <c r="L30" s="30">
        <v>0.22</v>
      </c>
      <c r="M30" s="30"/>
      <c r="N30" s="30">
        <v>0</v>
      </c>
      <c r="O30" s="30">
        <v>0</v>
      </c>
      <c r="P30" s="30"/>
      <c r="Q30" s="30">
        <v>0.2</v>
      </c>
      <c r="R30" s="30">
        <v>0</v>
      </c>
      <c r="S30" s="30"/>
      <c r="T30" s="28">
        <f>100-B30</f>
        <v>5.7800000000000011</v>
      </c>
      <c r="U30" s="28">
        <f>100-C30</f>
        <v>4.0300000000000011</v>
      </c>
      <c r="V30" s="29">
        <v>0</v>
      </c>
      <c r="W30" s="27">
        <v>0</v>
      </c>
    </row>
    <row r="31" spans="1:23" x14ac:dyDescent="0.2">
      <c r="A31" s="26" t="s">
        <v>38</v>
      </c>
      <c r="B31" s="30">
        <v>94.83</v>
      </c>
      <c r="C31" s="30">
        <v>94.51</v>
      </c>
      <c r="D31" s="30"/>
      <c r="E31" s="30">
        <v>3.54</v>
      </c>
      <c r="F31" s="30">
        <v>3.38</v>
      </c>
      <c r="G31" s="30"/>
      <c r="H31" s="30">
        <v>0.82</v>
      </c>
      <c r="I31" s="30">
        <v>1.4</v>
      </c>
      <c r="J31" s="30"/>
      <c r="K31" s="30">
        <v>0.25</v>
      </c>
      <c r="L31" s="30">
        <v>0.19</v>
      </c>
      <c r="M31" s="30"/>
      <c r="N31" s="30">
        <v>0.23</v>
      </c>
      <c r="O31" s="30">
        <v>0.04</v>
      </c>
      <c r="P31" s="30"/>
      <c r="Q31" s="30">
        <v>0.34</v>
      </c>
      <c r="R31" s="30">
        <v>0.47</v>
      </c>
      <c r="S31" s="30"/>
      <c r="T31" s="28">
        <f t="shared" si="0"/>
        <v>5.1700000000000017</v>
      </c>
      <c r="U31" s="28">
        <f t="shared" si="0"/>
        <v>5.4899999999999949</v>
      </c>
      <c r="V31" s="29">
        <v>1.32</v>
      </c>
      <c r="W31" s="27">
        <v>0.77</v>
      </c>
    </row>
    <row r="32" spans="1:23" x14ac:dyDescent="0.2">
      <c r="A32" s="26" t="s">
        <v>39</v>
      </c>
      <c r="B32" s="30">
        <v>89.44</v>
      </c>
      <c r="C32" s="30">
        <v>89.2</v>
      </c>
      <c r="D32" s="30"/>
      <c r="E32" s="30">
        <v>5.95</v>
      </c>
      <c r="F32" s="30">
        <v>6.64</v>
      </c>
      <c r="G32" s="30"/>
      <c r="H32" s="30">
        <v>2.64</v>
      </c>
      <c r="I32" s="30">
        <v>2.4300000000000002</v>
      </c>
      <c r="J32" s="30"/>
      <c r="K32" s="30">
        <v>0.88</v>
      </c>
      <c r="L32" s="30">
        <v>0.54</v>
      </c>
      <c r="M32" s="30"/>
      <c r="N32" s="30">
        <v>0.33</v>
      </c>
      <c r="O32" s="30">
        <v>0.33</v>
      </c>
      <c r="P32" s="30"/>
      <c r="Q32" s="30">
        <v>0.76</v>
      </c>
      <c r="R32" s="30">
        <v>0.86</v>
      </c>
      <c r="S32" s="30"/>
      <c r="T32" s="28">
        <f t="shared" si="0"/>
        <v>10.560000000000002</v>
      </c>
      <c r="U32" s="28">
        <f t="shared" si="0"/>
        <v>10.799999999999997</v>
      </c>
      <c r="V32" s="29">
        <v>0.22</v>
      </c>
      <c r="W32" s="27">
        <v>0.12</v>
      </c>
    </row>
    <row r="33" spans="1:23" x14ac:dyDescent="0.2">
      <c r="A33" s="26" t="s">
        <v>40</v>
      </c>
      <c r="B33" s="30">
        <v>94.69</v>
      </c>
      <c r="C33" s="30">
        <v>96.23</v>
      </c>
      <c r="D33" s="30"/>
      <c r="E33" s="30">
        <v>3.39</v>
      </c>
      <c r="F33" s="30">
        <v>2.81</v>
      </c>
      <c r="G33" s="30"/>
      <c r="H33" s="30">
        <v>1.02</v>
      </c>
      <c r="I33" s="30">
        <v>0.64</v>
      </c>
      <c r="J33" s="30"/>
      <c r="K33" s="30">
        <v>0.32</v>
      </c>
      <c r="L33" s="30">
        <v>0.05</v>
      </c>
      <c r="M33" s="30"/>
      <c r="N33" s="30">
        <v>0.13</v>
      </c>
      <c r="O33" s="30">
        <v>0.11</v>
      </c>
      <c r="P33" s="30"/>
      <c r="Q33" s="30">
        <v>0.45</v>
      </c>
      <c r="R33" s="30">
        <v>0.16</v>
      </c>
      <c r="S33" s="30"/>
      <c r="T33" s="28">
        <f t="shared" si="0"/>
        <v>5.3100000000000023</v>
      </c>
      <c r="U33" s="28">
        <f t="shared" si="0"/>
        <v>3.769999999999996</v>
      </c>
      <c r="V33" s="29">
        <v>0.32</v>
      </c>
      <c r="W33" s="27">
        <v>0.16</v>
      </c>
    </row>
    <row r="34" spans="1:23" x14ac:dyDescent="0.2">
      <c r="A34" s="26" t="s">
        <v>41</v>
      </c>
      <c r="B34" s="30">
        <v>96.54</v>
      </c>
      <c r="C34" s="30">
        <v>96.19</v>
      </c>
      <c r="D34" s="30"/>
      <c r="E34" s="30">
        <v>1.82</v>
      </c>
      <c r="F34" s="30">
        <v>2.97</v>
      </c>
      <c r="G34" s="30"/>
      <c r="H34" s="30">
        <v>1.06</v>
      </c>
      <c r="I34" s="30">
        <v>0.62</v>
      </c>
      <c r="J34" s="30"/>
      <c r="K34" s="30">
        <v>0.28999999999999998</v>
      </c>
      <c r="L34" s="30">
        <v>0.06</v>
      </c>
      <c r="M34" s="30"/>
      <c r="N34" s="30">
        <v>0.06</v>
      </c>
      <c r="O34" s="30">
        <v>0.11</v>
      </c>
      <c r="P34" s="30"/>
      <c r="Q34" s="30">
        <v>0.23</v>
      </c>
      <c r="R34" s="30">
        <v>0.06</v>
      </c>
      <c r="S34" s="30"/>
      <c r="T34" s="28">
        <f t="shared" si="0"/>
        <v>3.4599999999999937</v>
      </c>
      <c r="U34" s="28">
        <f t="shared" si="0"/>
        <v>3.8100000000000023</v>
      </c>
      <c r="V34" s="29">
        <v>0.28999999999999998</v>
      </c>
      <c r="W34" s="27">
        <v>0.17</v>
      </c>
    </row>
    <row r="35" spans="1:23" x14ac:dyDescent="0.2">
      <c r="A35" s="26" t="s">
        <v>42</v>
      </c>
      <c r="B35" s="30">
        <v>91.52</v>
      </c>
      <c r="C35" s="30">
        <v>92.27</v>
      </c>
      <c r="D35" s="30"/>
      <c r="E35" s="30">
        <v>4.96</v>
      </c>
      <c r="F35" s="30">
        <v>5.18</v>
      </c>
      <c r="G35" s="30"/>
      <c r="H35" s="30">
        <v>2.17</v>
      </c>
      <c r="I35" s="30">
        <v>1.82</v>
      </c>
      <c r="J35" s="30"/>
      <c r="K35" s="30">
        <v>0.81</v>
      </c>
      <c r="L35" s="30">
        <v>0.27</v>
      </c>
      <c r="M35" s="30"/>
      <c r="N35" s="30">
        <v>0</v>
      </c>
      <c r="O35" s="30">
        <v>0.18</v>
      </c>
      <c r="P35" s="30"/>
      <c r="Q35" s="30">
        <v>0.54</v>
      </c>
      <c r="R35" s="30">
        <v>0.27</v>
      </c>
      <c r="S35" s="30"/>
      <c r="T35" s="28">
        <f t="shared" si="0"/>
        <v>8.480000000000004</v>
      </c>
      <c r="U35" s="28">
        <f t="shared" si="0"/>
        <v>7.730000000000004</v>
      </c>
      <c r="V35" s="29">
        <v>0</v>
      </c>
      <c r="W35" s="27">
        <v>0</v>
      </c>
    </row>
    <row r="36" spans="1:23" x14ac:dyDescent="0.2">
      <c r="A36" s="26" t="s">
        <v>43</v>
      </c>
      <c r="B36" s="30">
        <v>86.37</v>
      </c>
      <c r="C36" s="30">
        <v>85.62</v>
      </c>
      <c r="D36" s="30"/>
      <c r="E36" s="30">
        <v>7.11</v>
      </c>
      <c r="F36" s="30">
        <v>9.57</v>
      </c>
      <c r="G36" s="30"/>
      <c r="H36" s="30">
        <v>3.83</v>
      </c>
      <c r="I36" s="30">
        <v>3.26</v>
      </c>
      <c r="J36" s="30"/>
      <c r="K36" s="30">
        <v>0.96</v>
      </c>
      <c r="L36" s="30">
        <v>0.66</v>
      </c>
      <c r="M36" s="30"/>
      <c r="N36" s="30">
        <v>0.48</v>
      </c>
      <c r="O36" s="30">
        <v>0.39</v>
      </c>
      <c r="P36" s="30"/>
      <c r="Q36" s="30">
        <v>1.26</v>
      </c>
      <c r="R36" s="30">
        <v>0.5</v>
      </c>
      <c r="S36" s="30"/>
      <c r="T36" s="28">
        <f t="shared" si="0"/>
        <v>13.629999999999995</v>
      </c>
      <c r="U36" s="28">
        <f t="shared" si="0"/>
        <v>14.379999999999995</v>
      </c>
      <c r="V36" s="29">
        <v>0.12</v>
      </c>
      <c r="W36" s="27">
        <v>0.06</v>
      </c>
    </row>
    <row r="37" spans="1:23" x14ac:dyDescent="0.2">
      <c r="A37" s="26" t="s">
        <v>44</v>
      </c>
      <c r="B37" s="30">
        <v>92.7</v>
      </c>
      <c r="C37" s="30">
        <v>92.6</v>
      </c>
      <c r="D37" s="30"/>
      <c r="E37" s="30">
        <v>3.49</v>
      </c>
      <c r="F37" s="30">
        <v>3.59</v>
      </c>
      <c r="G37" s="30"/>
      <c r="H37" s="30">
        <v>2.2200000000000002</v>
      </c>
      <c r="I37" s="30">
        <v>1.95</v>
      </c>
      <c r="J37" s="30"/>
      <c r="K37" s="30">
        <v>0.48</v>
      </c>
      <c r="L37" s="30">
        <v>0.47</v>
      </c>
      <c r="M37" s="30"/>
      <c r="N37" s="30">
        <v>0.56000000000000005</v>
      </c>
      <c r="O37" s="30">
        <v>0.55000000000000004</v>
      </c>
      <c r="P37" s="30"/>
      <c r="Q37" s="30">
        <v>0.56000000000000005</v>
      </c>
      <c r="R37" s="30">
        <v>0.86</v>
      </c>
      <c r="S37" s="30"/>
      <c r="T37" s="28">
        <f t="shared" si="0"/>
        <v>7.2999999999999972</v>
      </c>
      <c r="U37" s="28">
        <f t="shared" si="0"/>
        <v>7.4000000000000057</v>
      </c>
      <c r="V37" s="29">
        <v>0.4</v>
      </c>
      <c r="W37" s="27">
        <v>0.47</v>
      </c>
    </row>
    <row r="38" spans="1:23" x14ac:dyDescent="0.2">
      <c r="A38" s="26" t="s">
        <v>45</v>
      </c>
      <c r="B38" s="30">
        <v>96.12</v>
      </c>
      <c r="C38" s="30">
        <v>94.73</v>
      </c>
      <c r="D38" s="30"/>
      <c r="E38" s="30">
        <v>3.14</v>
      </c>
      <c r="F38" s="30">
        <v>3.89</v>
      </c>
      <c r="G38" s="30"/>
      <c r="H38" s="30">
        <v>0.52</v>
      </c>
      <c r="I38" s="30">
        <v>0.9</v>
      </c>
      <c r="J38" s="30"/>
      <c r="K38" s="30">
        <v>7.0000000000000007E-2</v>
      </c>
      <c r="L38" s="30">
        <v>0.15</v>
      </c>
      <c r="M38" s="30"/>
      <c r="N38" s="30">
        <v>0.14000000000000001</v>
      </c>
      <c r="O38" s="30">
        <v>0.2</v>
      </c>
      <c r="P38" s="30"/>
      <c r="Q38" s="30">
        <v>0</v>
      </c>
      <c r="R38" s="30">
        <v>0.14000000000000001</v>
      </c>
      <c r="S38" s="30"/>
      <c r="T38" s="28">
        <f t="shared" si="0"/>
        <v>3.8799999999999955</v>
      </c>
      <c r="U38" s="28">
        <f t="shared" si="0"/>
        <v>5.269999999999996</v>
      </c>
      <c r="V38" s="29">
        <v>0.36</v>
      </c>
      <c r="W38" s="27">
        <v>0.21</v>
      </c>
    </row>
    <row r="39" spans="1:23" x14ac:dyDescent="0.2">
      <c r="A39" s="31" t="s">
        <v>46</v>
      </c>
      <c r="B39" s="32">
        <f>AVERAGE(B5:B38)</f>
        <v>92.807058823529403</v>
      </c>
      <c r="C39" s="32">
        <f>AVERAGE(C5:C38)</f>
        <v>92.741176470588243</v>
      </c>
      <c r="D39" s="32"/>
      <c r="E39" s="32">
        <f>AVERAGE(E5:E38)</f>
        <v>4.0635294117647058</v>
      </c>
      <c r="F39" s="32">
        <f>AVERAGE(F5:F38)</f>
        <v>4.4311764705882348</v>
      </c>
      <c r="G39" s="32"/>
      <c r="H39" s="32">
        <f>AVERAGE(H5:H38)</f>
        <v>1.7526470588235297</v>
      </c>
      <c r="I39" s="32">
        <f>AVERAGE(I5:I38)</f>
        <v>1.706176470588235</v>
      </c>
      <c r="J39" s="32"/>
      <c r="K39" s="32">
        <f>AVERAGE(K5:K38)</f>
        <v>0.44176470588235295</v>
      </c>
      <c r="L39" s="32">
        <f>AVERAGE(L5:L38)</f>
        <v>0.44294117647058834</v>
      </c>
      <c r="M39" s="32"/>
      <c r="N39" s="32">
        <f>AVERAGE(N5:N38)</f>
        <v>0.27735294117647069</v>
      </c>
      <c r="O39" s="32">
        <f>AVERAGE(O5:O38)</f>
        <v>0.29058823529411765</v>
      </c>
      <c r="P39" s="32"/>
      <c r="Q39" s="32">
        <f>AVERAGE(Q5:Q38)</f>
        <v>0.65823529411764714</v>
      </c>
      <c r="R39" s="32">
        <f>AVERAGE(R5:R38)</f>
        <v>0.38941176470588235</v>
      </c>
      <c r="S39" s="32"/>
      <c r="T39" s="32">
        <f>AVERAGE(T5:T38)</f>
        <v>7.1929411764705886</v>
      </c>
      <c r="U39" s="32">
        <f>AVERAGE(U5:U38)</f>
        <v>7.2588235294117665</v>
      </c>
      <c r="V39" s="33">
        <f>AVERAGE(V5:V38)</f>
        <v>0.33735294117647063</v>
      </c>
      <c r="W39" s="32">
        <f>AVERAGE(W5:W38)</f>
        <v>0.20117647058823529</v>
      </c>
    </row>
    <row r="40" spans="1:23" ht="19.5" customHeight="1" x14ac:dyDescent="0.2">
      <c r="A40" s="26" t="s">
        <v>47</v>
      </c>
      <c r="B40" s="27">
        <v>86.05</v>
      </c>
      <c r="C40" s="27">
        <v>78.37</v>
      </c>
      <c r="D40" s="27"/>
      <c r="E40" s="27">
        <v>7.56</v>
      </c>
      <c r="F40" s="27">
        <v>11.46</v>
      </c>
      <c r="G40" s="27"/>
      <c r="H40" s="27">
        <v>3.67</v>
      </c>
      <c r="I40" s="27">
        <v>4.87</v>
      </c>
      <c r="J40" s="27"/>
      <c r="K40" s="27">
        <v>0.73</v>
      </c>
      <c r="L40" s="27">
        <v>0.51</v>
      </c>
      <c r="M40" s="27"/>
      <c r="N40" s="27">
        <v>0.44</v>
      </c>
      <c r="O40" s="27">
        <v>0.87</v>
      </c>
      <c r="P40" s="27"/>
      <c r="Q40" s="27">
        <v>1.54</v>
      </c>
      <c r="R40" s="27">
        <v>3.92</v>
      </c>
      <c r="S40" s="27"/>
      <c r="T40" s="28">
        <v>13.950000000000003</v>
      </c>
      <c r="U40" s="28">
        <v>21.629999999999995</v>
      </c>
      <c r="V40" s="29">
        <v>0.34</v>
      </c>
      <c r="W40" s="27">
        <v>0.59</v>
      </c>
    </row>
    <row r="41" spans="1:23" x14ac:dyDescent="0.2">
      <c r="A41" s="34" t="s">
        <v>48</v>
      </c>
      <c r="B41" s="35">
        <v>98.7</v>
      </c>
      <c r="C41" s="35">
        <v>99.4</v>
      </c>
      <c r="D41" s="35"/>
      <c r="E41" s="32" t="s">
        <v>49</v>
      </c>
      <c r="F41" s="32" t="s">
        <v>49</v>
      </c>
      <c r="G41" s="35"/>
      <c r="H41" s="32" t="s">
        <v>49</v>
      </c>
      <c r="I41" s="32" t="s">
        <v>49</v>
      </c>
      <c r="J41" s="35"/>
      <c r="K41" s="32" t="s">
        <v>49</v>
      </c>
      <c r="L41" s="32" t="s">
        <v>49</v>
      </c>
      <c r="M41" s="35"/>
      <c r="N41" s="32" t="s">
        <v>49</v>
      </c>
      <c r="O41" s="32" t="s">
        <v>49</v>
      </c>
      <c r="P41" s="35"/>
      <c r="Q41" s="32" t="s">
        <v>49</v>
      </c>
      <c r="R41" s="32" t="s">
        <v>49</v>
      </c>
      <c r="S41" s="35"/>
      <c r="T41" s="32">
        <v>1.3</v>
      </c>
      <c r="U41" s="32">
        <v>0.6</v>
      </c>
      <c r="V41" s="36">
        <v>1.2</v>
      </c>
      <c r="W41" s="35">
        <v>0.7</v>
      </c>
    </row>
    <row r="42" spans="1:23" x14ac:dyDescent="0.2">
      <c r="A42" s="37" t="s">
        <v>50</v>
      </c>
      <c r="B42" s="38">
        <v>93</v>
      </c>
      <c r="C42" s="38">
        <v>92</v>
      </c>
      <c r="D42" s="38"/>
      <c r="E42" s="38">
        <v>4</v>
      </c>
      <c r="F42" s="38">
        <v>5</v>
      </c>
      <c r="G42" s="38"/>
      <c r="H42" s="38">
        <v>2</v>
      </c>
      <c r="I42" s="38">
        <v>2</v>
      </c>
      <c r="J42" s="38"/>
      <c r="K42" s="38">
        <v>1</v>
      </c>
      <c r="L42" s="38">
        <v>0</v>
      </c>
      <c r="M42" s="38"/>
      <c r="N42" s="38">
        <v>0</v>
      </c>
      <c r="O42" s="38">
        <v>0</v>
      </c>
      <c r="P42" s="38"/>
      <c r="Q42" s="38">
        <v>0</v>
      </c>
      <c r="R42" s="38">
        <v>0</v>
      </c>
      <c r="S42" s="38"/>
      <c r="T42" s="39">
        <v>7</v>
      </c>
      <c r="U42" s="39">
        <v>8</v>
      </c>
      <c r="V42" s="40">
        <v>2</v>
      </c>
      <c r="W42" s="38">
        <v>1</v>
      </c>
    </row>
    <row r="43" spans="1:23" x14ac:dyDescent="0.2">
      <c r="A43" s="41"/>
    </row>
    <row r="44" spans="1:23" x14ac:dyDescent="0.2">
      <c r="A44" s="41"/>
    </row>
  </sheetData>
  <mergeCells count="10"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37b</vt:lpstr>
      <vt:lpstr>'37b'!Print_Area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2016-09-13T13:21:13Z</dcterms:created>
  <dcterms:modified xsi:type="dcterms:W3CDTF">2016-09-13T13:21:14Z</dcterms:modified>
</cp:coreProperties>
</file>