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8b" sheetId="1" r:id="rId1"/>
  </sheets>
  <definedNames>
    <definedName name="_xlnm.Print_Area" localSheetId="0">'38b'!$A$1:$X$44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9" i="1"/>
  <c r="X20" i="1"/>
  <c r="X21" i="1"/>
  <c r="X22" i="1"/>
  <c r="X23" i="1"/>
  <c r="X24" i="1"/>
  <c r="X25" i="1"/>
  <c r="X26" i="1"/>
  <c r="X27" i="1"/>
  <c r="X28" i="1"/>
  <c r="X30" i="1"/>
  <c r="X31" i="1"/>
  <c r="X33" i="1"/>
  <c r="X35" i="1"/>
  <c r="X36" i="1"/>
  <c r="X37" i="1"/>
  <c r="X38" i="1"/>
  <c r="X39" i="1"/>
  <c r="X40" i="1"/>
  <c r="W6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W21" i="1"/>
  <c r="W22" i="1"/>
  <c r="W23" i="1"/>
  <c r="W24" i="1"/>
  <c r="W25" i="1"/>
  <c r="W26" i="1"/>
  <c r="W27" i="1"/>
  <c r="W28" i="1"/>
  <c r="W30" i="1"/>
  <c r="W31" i="1"/>
  <c r="W33" i="1"/>
  <c r="W35" i="1"/>
  <c r="W36" i="1"/>
  <c r="W37" i="1"/>
  <c r="W38" i="1"/>
  <c r="W39" i="1"/>
  <c r="W40" i="1"/>
  <c r="U40" i="1"/>
  <c r="T40" i="1"/>
  <c r="R40" i="1"/>
  <c r="Q40" i="1"/>
  <c r="O40" i="1"/>
  <c r="N4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I40" i="1"/>
  <c r="H40" i="1"/>
  <c r="F40" i="1"/>
  <c r="E40" i="1"/>
  <c r="C40" i="1"/>
  <c r="B40" i="1"/>
</calcChain>
</file>

<file path=xl/sharedStrings.xml><?xml version="1.0" encoding="utf-8"?>
<sst xmlns="http://schemas.openxmlformats.org/spreadsheetml/2006/main" count="105" uniqueCount="49">
  <si>
    <t>Table 38b. Frequency of use of inhalants during the last 12 months and last 30 days by gender. 2015. Percentages.</t>
  </si>
  <si>
    <t>C31a, C31b</t>
  </si>
  <si>
    <t>Number of occasions</t>
  </si>
  <si>
    <t>Last 12 months</t>
  </si>
  <si>
    <t>Last 30 days</t>
  </si>
  <si>
    <t>1-2</t>
  </si>
  <si>
    <t>3 +</t>
  </si>
  <si>
    <t>Once or more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</si>
  <si>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</si>
  <si>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</si>
  <si>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</si>
  <si>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</si>
  <si>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</si>
  <si>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</si>
  <si>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</si>
  <si>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</si>
  <si>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</si>
  <si>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</si>
  <si>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</si>
  <si>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</si>
  <si>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</si>
  <si>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</si>
  <si>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</si>
  <si>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.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</si>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</sst>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left"/>
    </xf>
    <xf numFmtId="0" fontId="6" fillId="0" borderId="3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Alignment="1">
      <alignment horizontal="left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/>
    <xf numFmtId="0" fontId="9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" xfId="1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0" fontId="9" fillId="0" borderId="1" xfId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Y45"/>
  <sheetViews>
    <sheetView tabSelected="1" workbookViewId="0">
      <selection sqref="A1:X1"/>
    </sheetView>
  </sheetViews>
  <sheetFormatPr defaultColWidth="9.140625" defaultRowHeight="12" x14ac:dyDescent="0.2"/>
  <cols>
    <col min="1" max="1" width="21.42578125" style="8" bestFit="1" customWidth="1"/>
    <col min="2" max="3" width="4.7109375" style="8" customWidth="1"/>
    <col min="4" max="4" width="1.7109375" style="8" customWidth="1"/>
    <col min="5" max="6" width="4.7109375" style="8" customWidth="1"/>
    <col min="7" max="7" width="1.7109375" style="8" customWidth="1"/>
    <col min="8" max="9" width="4.7109375" style="8" customWidth="1"/>
    <col min="10" max="10" width="1.7109375" style="8" customWidth="1"/>
    <col min="11" max="15" width="4.7109375" style="8" customWidth="1"/>
    <col min="16" max="16" width="1.7109375" style="8" customWidth="1"/>
    <col min="17" max="18" width="4.7109375" style="8" customWidth="1"/>
    <col min="19" max="19" width="1.7109375" style="8" customWidth="1"/>
    <col min="20" max="21" width="4.7109375" style="8" customWidth="1"/>
    <col min="22" max="22" width="1.7109375" style="8" customWidth="1"/>
    <col min="23" max="24" width="4.7109375" style="8" customWidth="1"/>
    <col min="25" max="25" width="10.140625" style="8" bestFit="1" customWidth="1"/>
    <col min="26" max="16384" width="9.140625" style="8"/>
  </cols>
  <sheetData>
    <row r="1" spans="1:25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1</v>
      </c>
    </row>
    <row r="2" spans="1:25" ht="14.25" customHeight="1" x14ac:dyDescent="0.2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5" ht="14.25" x14ac:dyDescent="0.2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0" t="s">
        <v>4</v>
      </c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5" s="17" customFormat="1" ht="27.75" customHeight="1" x14ac:dyDescent="0.2">
      <c r="A4" s="13"/>
      <c r="B4" s="14">
        <v>0</v>
      </c>
      <c r="C4" s="14"/>
      <c r="D4" s="15"/>
      <c r="E4" s="14" t="s">
        <v>5</v>
      </c>
      <c r="F4" s="14"/>
      <c r="G4" s="15"/>
      <c r="H4" s="14" t="s">
        <v>6</v>
      </c>
      <c r="I4" s="14"/>
      <c r="J4" s="15"/>
      <c r="K4" s="16" t="s">
        <v>7</v>
      </c>
      <c r="L4" s="16"/>
      <c r="M4" s="15"/>
      <c r="N4" s="14">
        <v>0</v>
      </c>
      <c r="O4" s="14"/>
      <c r="P4" s="15"/>
      <c r="Q4" s="14" t="s">
        <v>5</v>
      </c>
      <c r="R4" s="14"/>
      <c r="S4" s="15"/>
      <c r="T4" s="14" t="s">
        <v>6</v>
      </c>
      <c r="U4" s="14"/>
      <c r="V4" s="15"/>
      <c r="W4" s="16" t="s">
        <v>7</v>
      </c>
      <c r="X4" s="16"/>
    </row>
    <row r="5" spans="1:25" s="21" customFormat="1" ht="12" customHeight="1" x14ac:dyDescent="0.2">
      <c r="A5" s="18"/>
      <c r="B5" s="19" t="s">
        <v>8</v>
      </c>
      <c r="C5" s="19" t="s">
        <v>9</v>
      </c>
      <c r="D5" s="19"/>
      <c r="E5" s="19" t="s">
        <v>8</v>
      </c>
      <c r="F5" s="19" t="s">
        <v>9</v>
      </c>
      <c r="G5" s="19"/>
      <c r="H5" s="19" t="s">
        <v>8</v>
      </c>
      <c r="I5" s="19" t="s">
        <v>9</v>
      </c>
      <c r="J5" s="19"/>
      <c r="K5" s="20" t="s">
        <v>8</v>
      </c>
      <c r="L5" s="20" t="s">
        <v>9</v>
      </c>
      <c r="M5" s="19"/>
      <c r="N5" s="19" t="s">
        <v>8</v>
      </c>
      <c r="O5" s="19" t="s">
        <v>9</v>
      </c>
      <c r="P5" s="19"/>
      <c r="Q5" s="19" t="s">
        <v>8</v>
      </c>
      <c r="R5" s="19" t="s">
        <v>9</v>
      </c>
      <c r="S5" s="19"/>
      <c r="T5" s="19" t="s">
        <v>8</v>
      </c>
      <c r="U5" s="19" t="s">
        <v>9</v>
      </c>
      <c r="V5" s="19"/>
      <c r="W5" s="20" t="s">
        <v>8</v>
      </c>
      <c r="X5" s="20" t="s">
        <v>9</v>
      </c>
    </row>
    <row r="6" spans="1:25" x14ac:dyDescent="0.2">
      <c r="A6" s="22" t="s">
        <v>10</v>
      </c>
      <c r="B6" s="23">
        <v>95.52</v>
      </c>
      <c r="C6" s="23">
        <v>98.87</v>
      </c>
      <c r="D6" s="23"/>
      <c r="E6" s="23">
        <v>1.83</v>
      </c>
      <c r="F6" s="23">
        <v>0.68</v>
      </c>
      <c r="G6" s="23"/>
      <c r="H6" s="23">
        <v>2.66</v>
      </c>
      <c r="I6" s="23">
        <v>0.45</v>
      </c>
      <c r="J6" s="23"/>
      <c r="K6" s="24">
        <f>100-B6</f>
        <v>4.480000000000004</v>
      </c>
      <c r="L6" s="24">
        <f>100-C6</f>
        <v>1.1299999999999955</v>
      </c>
      <c r="M6" s="23"/>
      <c r="N6" s="23">
        <v>96.27</v>
      </c>
      <c r="O6" s="23">
        <v>99.1</v>
      </c>
      <c r="P6" s="23"/>
      <c r="Q6" s="23">
        <v>1.57</v>
      </c>
      <c r="R6" s="23">
        <v>0.23</v>
      </c>
      <c r="S6" s="23"/>
      <c r="T6" s="23">
        <v>2.15</v>
      </c>
      <c r="U6" s="23">
        <v>0.68</v>
      </c>
      <c r="V6" s="23"/>
      <c r="W6" s="24">
        <f>100-N6</f>
        <v>3.730000000000004</v>
      </c>
      <c r="X6" s="24">
        <f>100-O6</f>
        <v>0.90000000000000568</v>
      </c>
    </row>
    <row r="7" spans="1:25" x14ac:dyDescent="0.2">
      <c r="A7" s="22" t="s">
        <v>11</v>
      </c>
      <c r="B7" s="23">
        <v>95.18</v>
      </c>
      <c r="C7" s="23">
        <v>96.35</v>
      </c>
      <c r="D7" s="23"/>
      <c r="E7" s="23">
        <v>2.63</v>
      </c>
      <c r="F7" s="23">
        <v>2.34</v>
      </c>
      <c r="G7" s="23"/>
      <c r="H7" s="23">
        <v>2.19</v>
      </c>
      <c r="I7" s="23">
        <v>1.31</v>
      </c>
      <c r="J7" s="23"/>
      <c r="K7" s="24">
        <f t="shared" ref="K7:L39" si="0">100-B7</f>
        <v>4.8199999999999932</v>
      </c>
      <c r="L7" s="24">
        <f t="shared" si="0"/>
        <v>3.6500000000000057</v>
      </c>
      <c r="M7" s="23"/>
      <c r="N7" s="23">
        <v>97.19</v>
      </c>
      <c r="O7" s="23">
        <v>98.51</v>
      </c>
      <c r="P7" s="23"/>
      <c r="Q7" s="23">
        <v>1.83</v>
      </c>
      <c r="R7" s="23">
        <v>0.88</v>
      </c>
      <c r="S7" s="23"/>
      <c r="T7" s="23">
        <v>0.98</v>
      </c>
      <c r="U7" s="23">
        <v>0.61</v>
      </c>
      <c r="V7" s="23"/>
      <c r="W7" s="24">
        <f t="shared" ref="W7:X39" si="1">100-N7</f>
        <v>2.8100000000000023</v>
      </c>
      <c r="X7" s="24">
        <f t="shared" si="1"/>
        <v>1.4899999999999949</v>
      </c>
    </row>
    <row r="8" spans="1:25" x14ac:dyDescent="0.2">
      <c r="A8" s="22" t="s">
        <v>12</v>
      </c>
      <c r="B8" s="23">
        <v>98.58</v>
      </c>
      <c r="C8" s="23">
        <v>98.59</v>
      </c>
      <c r="D8" s="23"/>
      <c r="E8" s="23">
        <v>1.0900000000000001</v>
      </c>
      <c r="F8" s="23">
        <v>1.17</v>
      </c>
      <c r="G8" s="23"/>
      <c r="H8" s="23">
        <v>0.33</v>
      </c>
      <c r="I8" s="23">
        <v>0.23</v>
      </c>
      <c r="J8" s="23"/>
      <c r="K8" s="24">
        <f t="shared" si="0"/>
        <v>1.4200000000000017</v>
      </c>
      <c r="L8" s="24">
        <f t="shared" si="0"/>
        <v>1.4099999999999966</v>
      </c>
      <c r="M8" s="23"/>
      <c r="N8" s="23">
        <v>99.35</v>
      </c>
      <c r="O8" s="23">
        <v>99.53</v>
      </c>
      <c r="P8" s="23"/>
      <c r="Q8" s="23">
        <v>0.44</v>
      </c>
      <c r="R8" s="23">
        <v>0.47</v>
      </c>
      <c r="S8" s="23"/>
      <c r="T8" s="23">
        <v>0.22</v>
      </c>
      <c r="U8" s="23">
        <v>0</v>
      </c>
      <c r="V8" s="23"/>
      <c r="W8" s="24">
        <f t="shared" si="1"/>
        <v>0.65000000000000568</v>
      </c>
      <c r="X8" s="24">
        <f t="shared" si="1"/>
        <v>0.46999999999999886</v>
      </c>
    </row>
    <row r="9" spans="1:25" x14ac:dyDescent="0.2">
      <c r="A9" s="22" t="s">
        <v>13</v>
      </c>
      <c r="B9" s="23">
        <v>95.91</v>
      </c>
      <c r="C9" s="23">
        <v>98.23</v>
      </c>
      <c r="D9" s="23"/>
      <c r="E9" s="23">
        <v>1.8</v>
      </c>
      <c r="F9" s="23">
        <v>0.89</v>
      </c>
      <c r="G9" s="23"/>
      <c r="H9" s="23">
        <v>2.29</v>
      </c>
      <c r="I9" s="23">
        <v>0.89</v>
      </c>
      <c r="J9" s="23"/>
      <c r="K9" s="24">
        <f t="shared" si="0"/>
        <v>4.0900000000000034</v>
      </c>
      <c r="L9" s="24">
        <f t="shared" si="0"/>
        <v>1.769999999999996</v>
      </c>
      <c r="M9" s="23"/>
      <c r="N9" s="23">
        <v>96.46</v>
      </c>
      <c r="O9" s="23">
        <v>98.84</v>
      </c>
      <c r="P9" s="23"/>
      <c r="Q9" s="23">
        <v>1.25</v>
      </c>
      <c r="R9" s="23">
        <v>0.68</v>
      </c>
      <c r="S9" s="23"/>
      <c r="T9" s="23">
        <v>2.29</v>
      </c>
      <c r="U9" s="23">
        <v>0.48</v>
      </c>
      <c r="V9" s="23"/>
      <c r="W9" s="24">
        <f t="shared" si="1"/>
        <v>3.5400000000000063</v>
      </c>
      <c r="X9" s="24">
        <f t="shared" si="1"/>
        <v>1.1599999999999966</v>
      </c>
    </row>
    <row r="10" spans="1:25" x14ac:dyDescent="0.2">
      <c r="A10" s="22" t="s">
        <v>14</v>
      </c>
      <c r="B10" s="23">
        <v>90.37</v>
      </c>
      <c r="C10" s="23">
        <v>84.05</v>
      </c>
      <c r="D10" s="23"/>
      <c r="E10" s="23">
        <v>3.87</v>
      </c>
      <c r="F10" s="23">
        <v>8.4700000000000006</v>
      </c>
      <c r="G10" s="23"/>
      <c r="H10" s="23">
        <v>5.76</v>
      </c>
      <c r="I10" s="23">
        <v>7.48</v>
      </c>
      <c r="J10" s="23"/>
      <c r="K10" s="24">
        <f t="shared" si="0"/>
        <v>9.6299999999999955</v>
      </c>
      <c r="L10" s="24">
        <f t="shared" si="0"/>
        <v>15.950000000000003</v>
      </c>
      <c r="M10" s="23"/>
      <c r="N10" s="23">
        <v>93.79</v>
      </c>
      <c r="O10" s="23">
        <v>91.93</v>
      </c>
      <c r="P10" s="23"/>
      <c r="Q10" s="23">
        <v>2.88</v>
      </c>
      <c r="R10" s="23">
        <v>4.6100000000000003</v>
      </c>
      <c r="S10" s="23"/>
      <c r="T10" s="23">
        <v>3.33</v>
      </c>
      <c r="U10" s="23">
        <v>3.46</v>
      </c>
      <c r="V10" s="23"/>
      <c r="W10" s="24">
        <f t="shared" si="1"/>
        <v>6.2099999999999937</v>
      </c>
      <c r="X10" s="24">
        <f t="shared" si="1"/>
        <v>8.0699999999999932</v>
      </c>
    </row>
    <row r="11" spans="1:25" x14ac:dyDescent="0.2">
      <c r="A11" s="22" t="s">
        <v>15</v>
      </c>
      <c r="B11" s="23">
        <v>93.01</v>
      </c>
      <c r="C11" s="23">
        <v>95.31</v>
      </c>
      <c r="D11" s="23"/>
      <c r="E11" s="23">
        <v>2.2999999999999998</v>
      </c>
      <c r="F11" s="23">
        <v>1.65</v>
      </c>
      <c r="G11" s="23"/>
      <c r="H11" s="23">
        <v>4.6900000000000004</v>
      </c>
      <c r="I11" s="23">
        <v>3.03</v>
      </c>
      <c r="J11" s="23"/>
      <c r="K11" s="24">
        <f t="shared" si="0"/>
        <v>6.9899999999999949</v>
      </c>
      <c r="L11" s="24">
        <f t="shared" si="0"/>
        <v>4.6899999999999977</v>
      </c>
      <c r="M11" s="23"/>
      <c r="N11" s="23">
        <v>93.41</v>
      </c>
      <c r="O11" s="23">
        <v>95.96</v>
      </c>
      <c r="P11" s="23"/>
      <c r="Q11" s="23">
        <v>2.1</v>
      </c>
      <c r="R11" s="23">
        <v>1.56</v>
      </c>
      <c r="S11" s="23"/>
      <c r="T11" s="23">
        <v>4.5</v>
      </c>
      <c r="U11" s="23">
        <v>2.48</v>
      </c>
      <c r="V11" s="23"/>
      <c r="W11" s="24">
        <f t="shared" si="1"/>
        <v>6.5900000000000034</v>
      </c>
      <c r="X11" s="24">
        <f t="shared" si="1"/>
        <v>4.0400000000000063</v>
      </c>
    </row>
    <row r="12" spans="1:25" x14ac:dyDescent="0.2">
      <c r="A12" s="22" t="s">
        <v>16</v>
      </c>
      <c r="B12" s="23">
        <v>97.43</v>
      </c>
      <c r="C12" s="23">
        <v>97.25</v>
      </c>
      <c r="D12" s="23"/>
      <c r="E12" s="23">
        <v>1.87</v>
      </c>
      <c r="F12" s="23">
        <v>1.81</v>
      </c>
      <c r="G12" s="23"/>
      <c r="H12" s="23">
        <v>0.69</v>
      </c>
      <c r="I12" s="23">
        <v>0.94</v>
      </c>
      <c r="J12" s="23"/>
      <c r="K12" s="24">
        <f t="shared" si="0"/>
        <v>2.5699999999999932</v>
      </c>
      <c r="L12" s="24">
        <f t="shared" si="0"/>
        <v>2.75</v>
      </c>
      <c r="M12" s="23"/>
      <c r="N12" s="23">
        <v>99.01</v>
      </c>
      <c r="O12" s="23">
        <v>99.09</v>
      </c>
      <c r="P12" s="23"/>
      <c r="Q12" s="23">
        <v>0.61</v>
      </c>
      <c r="R12" s="23">
        <v>0.43</v>
      </c>
      <c r="S12" s="23"/>
      <c r="T12" s="23">
        <v>0.38</v>
      </c>
      <c r="U12" s="23">
        <v>0.48</v>
      </c>
      <c r="V12" s="23"/>
      <c r="W12" s="24">
        <f t="shared" si="1"/>
        <v>0.98999999999999488</v>
      </c>
      <c r="X12" s="24">
        <f t="shared" si="1"/>
        <v>0.90999999999999659</v>
      </c>
    </row>
    <row r="13" spans="1:25" x14ac:dyDescent="0.2">
      <c r="A13" s="22" t="s">
        <v>17</v>
      </c>
      <c r="B13" s="23">
        <v>98.09</v>
      </c>
      <c r="C13" s="23">
        <v>98.05</v>
      </c>
      <c r="D13" s="23"/>
      <c r="E13" s="23">
        <v>1.1499999999999999</v>
      </c>
      <c r="F13" s="23">
        <v>1.49</v>
      </c>
      <c r="G13" s="23"/>
      <c r="H13" s="23">
        <v>0.76</v>
      </c>
      <c r="I13" s="23">
        <v>0.46</v>
      </c>
      <c r="J13" s="23"/>
      <c r="K13" s="24">
        <f t="shared" si="0"/>
        <v>1.9099999999999966</v>
      </c>
      <c r="L13" s="24">
        <f t="shared" si="0"/>
        <v>1.9500000000000028</v>
      </c>
      <c r="M13" s="23"/>
      <c r="N13" s="23">
        <v>98.98</v>
      </c>
      <c r="O13" s="23">
        <v>99.89</v>
      </c>
      <c r="P13" s="23"/>
      <c r="Q13" s="23">
        <v>0.51</v>
      </c>
      <c r="R13" s="23">
        <v>0</v>
      </c>
      <c r="S13" s="23"/>
      <c r="T13" s="23">
        <v>0.51</v>
      </c>
      <c r="U13" s="23">
        <v>0.11</v>
      </c>
      <c r="V13" s="23"/>
      <c r="W13" s="24">
        <f t="shared" si="1"/>
        <v>1.019999999999996</v>
      </c>
      <c r="X13" s="24">
        <f t="shared" si="1"/>
        <v>0.10999999999999943</v>
      </c>
    </row>
    <row r="14" spans="1:25" x14ac:dyDescent="0.2">
      <c r="A14" s="22" t="s">
        <v>18</v>
      </c>
      <c r="B14" s="23">
        <v>96.56</v>
      </c>
      <c r="C14" s="23">
        <v>94.78</v>
      </c>
      <c r="D14" s="23"/>
      <c r="E14" s="23">
        <v>2.29</v>
      </c>
      <c r="F14" s="23">
        <v>2.85</v>
      </c>
      <c r="G14" s="23"/>
      <c r="H14" s="23">
        <v>1.1499999999999999</v>
      </c>
      <c r="I14" s="23">
        <v>2.36</v>
      </c>
      <c r="J14" s="23"/>
      <c r="K14" s="24">
        <f t="shared" si="0"/>
        <v>3.4399999999999977</v>
      </c>
      <c r="L14" s="24">
        <f t="shared" si="0"/>
        <v>5.2199999999999989</v>
      </c>
      <c r="M14" s="23"/>
      <c r="N14" s="23">
        <v>98.94</v>
      </c>
      <c r="O14" s="23">
        <v>97.39</v>
      </c>
      <c r="P14" s="23"/>
      <c r="Q14" s="23">
        <v>0.41</v>
      </c>
      <c r="R14" s="23">
        <v>1.71</v>
      </c>
      <c r="S14" s="23"/>
      <c r="T14" s="23">
        <v>0.65</v>
      </c>
      <c r="U14" s="23">
        <v>0.9</v>
      </c>
      <c r="V14" s="23"/>
      <c r="W14" s="24">
        <f t="shared" si="1"/>
        <v>1.0600000000000023</v>
      </c>
      <c r="X14" s="24">
        <f t="shared" si="1"/>
        <v>2.6099999999999994</v>
      </c>
    </row>
    <row r="15" spans="1:25" x14ac:dyDescent="0.2">
      <c r="A15" s="22" t="s">
        <v>19</v>
      </c>
      <c r="B15" s="23">
        <v>98.44</v>
      </c>
      <c r="C15" s="23">
        <v>98.82</v>
      </c>
      <c r="D15" s="23"/>
      <c r="E15" s="23">
        <v>1.56</v>
      </c>
      <c r="F15" s="23">
        <v>1.18</v>
      </c>
      <c r="G15" s="23"/>
      <c r="H15" s="23">
        <v>0</v>
      </c>
      <c r="I15" s="23">
        <v>0</v>
      </c>
      <c r="J15" s="23"/>
      <c r="K15" s="24">
        <f t="shared" si="0"/>
        <v>1.5600000000000023</v>
      </c>
      <c r="L15" s="24">
        <f t="shared" si="0"/>
        <v>1.1800000000000068</v>
      </c>
      <c r="M15" s="23"/>
      <c r="N15" s="23">
        <v>99.61</v>
      </c>
      <c r="O15" s="23">
        <v>99.61</v>
      </c>
      <c r="P15" s="23"/>
      <c r="Q15" s="23">
        <v>0.39</v>
      </c>
      <c r="R15" s="23">
        <v>0.39</v>
      </c>
      <c r="S15" s="23"/>
      <c r="T15" s="23">
        <v>0</v>
      </c>
      <c r="U15" s="23">
        <v>0</v>
      </c>
      <c r="V15" s="23"/>
      <c r="W15" s="24">
        <f t="shared" si="1"/>
        <v>0.39000000000000057</v>
      </c>
      <c r="X15" s="24">
        <f t="shared" si="1"/>
        <v>0.39000000000000057</v>
      </c>
    </row>
    <row r="16" spans="1:25" x14ac:dyDescent="0.2">
      <c r="A16" s="22" t="s">
        <v>20</v>
      </c>
      <c r="B16" s="23">
        <v>96.78</v>
      </c>
      <c r="C16" s="23">
        <v>96.75</v>
      </c>
      <c r="D16" s="23"/>
      <c r="E16" s="23">
        <v>1.79</v>
      </c>
      <c r="F16" s="23">
        <v>2.2000000000000002</v>
      </c>
      <c r="G16" s="23"/>
      <c r="H16" s="23">
        <v>1.43</v>
      </c>
      <c r="I16" s="23">
        <v>1.05</v>
      </c>
      <c r="J16" s="23"/>
      <c r="K16" s="24">
        <f t="shared" si="0"/>
        <v>3.2199999999999989</v>
      </c>
      <c r="L16" s="24">
        <f t="shared" si="0"/>
        <v>3.25</v>
      </c>
      <c r="M16" s="23"/>
      <c r="N16" s="23">
        <v>98.46</v>
      </c>
      <c r="O16" s="23">
        <v>99.09</v>
      </c>
      <c r="P16" s="23"/>
      <c r="Q16" s="23">
        <v>1.18</v>
      </c>
      <c r="R16" s="23">
        <v>0.67</v>
      </c>
      <c r="S16" s="23"/>
      <c r="T16" s="23">
        <v>0.36</v>
      </c>
      <c r="U16" s="23">
        <v>0.24</v>
      </c>
      <c r="V16" s="23"/>
      <c r="W16" s="24">
        <f t="shared" si="1"/>
        <v>1.5400000000000063</v>
      </c>
      <c r="X16" s="24">
        <f t="shared" si="1"/>
        <v>0.90999999999999659</v>
      </c>
    </row>
    <row r="17" spans="1:24" x14ac:dyDescent="0.2">
      <c r="A17" s="22" t="s">
        <v>21</v>
      </c>
      <c r="B17" s="23">
        <v>97.69</v>
      </c>
      <c r="C17" s="23">
        <v>99.44</v>
      </c>
      <c r="D17" s="23"/>
      <c r="E17" s="23">
        <v>1.2</v>
      </c>
      <c r="F17" s="23">
        <v>0.48</v>
      </c>
      <c r="G17" s="23"/>
      <c r="H17" s="23">
        <v>1.1100000000000001</v>
      </c>
      <c r="I17" s="23">
        <v>0.08</v>
      </c>
      <c r="J17" s="23"/>
      <c r="K17" s="24">
        <f>100-B17</f>
        <v>2.3100000000000023</v>
      </c>
      <c r="L17" s="24">
        <f>100-C17</f>
        <v>0.56000000000000227</v>
      </c>
      <c r="M17" s="23"/>
      <c r="N17" s="23">
        <v>98.04</v>
      </c>
      <c r="O17" s="23">
        <v>99.6</v>
      </c>
      <c r="P17" s="23"/>
      <c r="Q17" s="23">
        <v>0.77</v>
      </c>
      <c r="R17" s="23">
        <v>0.32</v>
      </c>
      <c r="S17" s="23"/>
      <c r="T17" s="23">
        <v>1.2</v>
      </c>
      <c r="U17" s="23">
        <v>0.08</v>
      </c>
      <c r="V17" s="23"/>
      <c r="W17" s="24">
        <f>100-N17</f>
        <v>1.9599999999999937</v>
      </c>
      <c r="X17" s="24">
        <f>100-O17</f>
        <v>0.40000000000000568</v>
      </c>
    </row>
    <row r="18" spans="1:24" x14ac:dyDescent="0.2">
      <c r="A18" s="22" t="s">
        <v>22</v>
      </c>
      <c r="B18" s="23">
        <v>97.2</v>
      </c>
      <c r="C18" s="23">
        <v>96.55</v>
      </c>
      <c r="D18" s="23"/>
      <c r="E18" s="23">
        <v>1.51</v>
      </c>
      <c r="F18" s="23">
        <v>2.09</v>
      </c>
      <c r="G18" s="23"/>
      <c r="H18" s="23">
        <v>1.3</v>
      </c>
      <c r="I18" s="23">
        <v>1.35</v>
      </c>
      <c r="J18" s="23"/>
      <c r="K18" s="24">
        <f t="shared" si="0"/>
        <v>2.7999999999999972</v>
      </c>
      <c r="L18" s="24">
        <f t="shared" si="0"/>
        <v>3.4500000000000028</v>
      </c>
      <c r="M18" s="23"/>
      <c r="N18" s="24" t="s">
        <v>23</v>
      </c>
      <c r="O18" s="24" t="s">
        <v>23</v>
      </c>
      <c r="P18" s="23"/>
      <c r="Q18" s="24" t="s">
        <v>23</v>
      </c>
      <c r="R18" s="24" t="s">
        <v>23</v>
      </c>
      <c r="S18" s="23"/>
      <c r="T18" s="24" t="s">
        <v>23</v>
      </c>
      <c r="U18" s="24" t="s">
        <v>23</v>
      </c>
      <c r="V18" s="23"/>
      <c r="W18" s="24" t="s">
        <v>23</v>
      </c>
      <c r="X18" s="24" t="s">
        <v>23</v>
      </c>
    </row>
    <row r="19" spans="1:24" x14ac:dyDescent="0.2">
      <c r="A19" s="22" t="s">
        <v>24</v>
      </c>
      <c r="B19" s="23">
        <v>94.8</v>
      </c>
      <c r="C19" s="23">
        <v>93.15</v>
      </c>
      <c r="D19" s="23"/>
      <c r="E19" s="23">
        <v>2.2200000000000002</v>
      </c>
      <c r="F19" s="23">
        <v>4.42</v>
      </c>
      <c r="G19" s="23"/>
      <c r="H19" s="23">
        <v>2.99</v>
      </c>
      <c r="I19" s="23">
        <v>2.4300000000000002</v>
      </c>
      <c r="J19" s="23"/>
      <c r="K19" s="24">
        <f t="shared" si="0"/>
        <v>5.2000000000000028</v>
      </c>
      <c r="L19" s="24">
        <f t="shared" si="0"/>
        <v>6.8499999999999943</v>
      </c>
      <c r="M19" s="23"/>
      <c r="N19" s="23">
        <v>96.92</v>
      </c>
      <c r="O19" s="23">
        <v>96.47</v>
      </c>
      <c r="P19" s="23"/>
      <c r="Q19" s="23">
        <v>1.25</v>
      </c>
      <c r="R19" s="23">
        <v>1.99</v>
      </c>
      <c r="S19" s="23"/>
      <c r="T19" s="23">
        <v>1.83</v>
      </c>
      <c r="U19" s="23">
        <v>1.55</v>
      </c>
      <c r="V19" s="23"/>
      <c r="W19" s="24">
        <f t="shared" si="1"/>
        <v>3.0799999999999983</v>
      </c>
      <c r="X19" s="24">
        <f t="shared" si="1"/>
        <v>3.5300000000000011</v>
      </c>
    </row>
    <row r="20" spans="1:24" x14ac:dyDescent="0.2">
      <c r="A20" s="22" t="s">
        <v>25</v>
      </c>
      <c r="B20" s="23">
        <v>92.34</v>
      </c>
      <c r="C20" s="23">
        <v>92.57</v>
      </c>
      <c r="D20" s="23"/>
      <c r="E20" s="23">
        <v>4.5999999999999996</v>
      </c>
      <c r="F20" s="23">
        <v>4.6500000000000004</v>
      </c>
      <c r="G20" s="23"/>
      <c r="H20" s="23">
        <v>3.06</v>
      </c>
      <c r="I20" s="23">
        <v>2.78</v>
      </c>
      <c r="J20" s="23"/>
      <c r="K20" s="24">
        <f t="shared" si="0"/>
        <v>7.6599999999999966</v>
      </c>
      <c r="L20" s="24">
        <f t="shared" si="0"/>
        <v>7.4300000000000068</v>
      </c>
      <c r="M20" s="23"/>
      <c r="N20" s="23">
        <v>96.07</v>
      </c>
      <c r="O20" s="23">
        <v>95.89</v>
      </c>
      <c r="P20" s="23"/>
      <c r="Q20" s="23">
        <v>2.29</v>
      </c>
      <c r="R20" s="23">
        <v>2.71</v>
      </c>
      <c r="S20" s="23"/>
      <c r="T20" s="23">
        <v>1.64</v>
      </c>
      <c r="U20" s="23">
        <v>1.4</v>
      </c>
      <c r="V20" s="23"/>
      <c r="W20" s="24">
        <f t="shared" si="1"/>
        <v>3.9300000000000068</v>
      </c>
      <c r="X20" s="24">
        <f t="shared" si="1"/>
        <v>4.1099999999999994</v>
      </c>
    </row>
    <row r="21" spans="1:24" x14ac:dyDescent="0.2">
      <c r="A21" s="22" t="s">
        <v>26</v>
      </c>
      <c r="B21" s="23">
        <v>97.13</v>
      </c>
      <c r="C21" s="23">
        <v>96.81</v>
      </c>
      <c r="D21" s="23"/>
      <c r="E21" s="23">
        <v>1.84</v>
      </c>
      <c r="F21" s="23">
        <v>2.25</v>
      </c>
      <c r="G21" s="23"/>
      <c r="H21" s="23">
        <v>1.03</v>
      </c>
      <c r="I21" s="23">
        <v>0.95</v>
      </c>
      <c r="J21" s="23"/>
      <c r="K21" s="24">
        <f t="shared" si="0"/>
        <v>2.8700000000000045</v>
      </c>
      <c r="L21" s="24">
        <f t="shared" si="0"/>
        <v>3.1899999999999977</v>
      </c>
      <c r="M21" s="23"/>
      <c r="N21" s="23">
        <v>98.56</v>
      </c>
      <c r="O21" s="23">
        <v>98.69</v>
      </c>
      <c r="P21" s="23"/>
      <c r="Q21" s="23">
        <v>0.86</v>
      </c>
      <c r="R21" s="23">
        <v>0.82</v>
      </c>
      <c r="S21" s="23"/>
      <c r="T21" s="23">
        <v>0.57999999999999996</v>
      </c>
      <c r="U21" s="23">
        <v>0.5</v>
      </c>
      <c r="V21" s="23"/>
      <c r="W21" s="24">
        <f t="shared" si="1"/>
        <v>1.4399999999999977</v>
      </c>
      <c r="X21" s="24">
        <f t="shared" si="1"/>
        <v>1.3100000000000023</v>
      </c>
    </row>
    <row r="22" spans="1:24" x14ac:dyDescent="0.2">
      <c r="A22" s="22" t="s">
        <v>27</v>
      </c>
      <c r="B22" s="23">
        <v>98.7</v>
      </c>
      <c r="C22" s="23">
        <v>97.63</v>
      </c>
      <c r="D22" s="23"/>
      <c r="E22" s="23">
        <v>0.84</v>
      </c>
      <c r="F22" s="23">
        <v>1.48</v>
      </c>
      <c r="G22" s="23"/>
      <c r="H22" s="23">
        <v>0.46</v>
      </c>
      <c r="I22" s="23">
        <v>0.89</v>
      </c>
      <c r="J22" s="23"/>
      <c r="K22" s="24">
        <f t="shared" si="0"/>
        <v>1.2999999999999972</v>
      </c>
      <c r="L22" s="24">
        <f t="shared" si="0"/>
        <v>2.3700000000000045</v>
      </c>
      <c r="M22" s="23"/>
      <c r="N22" s="23">
        <v>99.16</v>
      </c>
      <c r="O22" s="23">
        <v>99.04</v>
      </c>
      <c r="P22" s="23"/>
      <c r="Q22" s="23">
        <v>0.61</v>
      </c>
      <c r="R22" s="23">
        <v>0.44</v>
      </c>
      <c r="S22" s="23"/>
      <c r="T22" s="23">
        <v>0.23</v>
      </c>
      <c r="U22" s="23">
        <v>0.52</v>
      </c>
      <c r="V22" s="23"/>
      <c r="W22" s="24">
        <f t="shared" si="1"/>
        <v>0.84000000000000341</v>
      </c>
      <c r="X22" s="24">
        <f t="shared" si="1"/>
        <v>0.95999999999999375</v>
      </c>
    </row>
    <row r="23" spans="1:24" x14ac:dyDescent="0.2">
      <c r="A23" s="22" t="s">
        <v>28</v>
      </c>
      <c r="B23" s="23">
        <v>94.21</v>
      </c>
      <c r="C23" s="23">
        <v>94.42</v>
      </c>
      <c r="D23" s="23"/>
      <c r="E23" s="23">
        <v>2.42</v>
      </c>
      <c r="F23" s="23">
        <v>3.49</v>
      </c>
      <c r="G23" s="23"/>
      <c r="H23" s="23">
        <v>3.36</v>
      </c>
      <c r="I23" s="23">
        <v>2.09</v>
      </c>
      <c r="J23" s="23"/>
      <c r="K23" s="24">
        <f t="shared" si="0"/>
        <v>5.7900000000000063</v>
      </c>
      <c r="L23" s="24">
        <f t="shared" si="0"/>
        <v>5.5799999999999983</v>
      </c>
      <c r="M23" s="23"/>
      <c r="N23" s="23">
        <v>96.37</v>
      </c>
      <c r="O23" s="23">
        <v>98.04</v>
      </c>
      <c r="P23" s="23"/>
      <c r="Q23" s="23">
        <v>2.2799999999999998</v>
      </c>
      <c r="R23" s="23">
        <v>1.1200000000000001</v>
      </c>
      <c r="S23" s="23"/>
      <c r="T23" s="23">
        <v>1.34</v>
      </c>
      <c r="U23" s="23">
        <v>0.84</v>
      </c>
      <c r="V23" s="23"/>
      <c r="W23" s="24">
        <f t="shared" si="1"/>
        <v>3.6299999999999955</v>
      </c>
      <c r="X23" s="24">
        <f t="shared" si="1"/>
        <v>1.9599999999999937</v>
      </c>
    </row>
    <row r="24" spans="1:24" x14ac:dyDescent="0.2">
      <c r="A24" s="22" t="s">
        <v>29</v>
      </c>
      <c r="B24" s="23">
        <v>97.16</v>
      </c>
      <c r="C24" s="23">
        <v>98.77</v>
      </c>
      <c r="D24" s="23"/>
      <c r="E24" s="23">
        <v>0.86</v>
      </c>
      <c r="F24" s="23">
        <v>0.71</v>
      </c>
      <c r="G24" s="23"/>
      <c r="H24" s="23">
        <v>1.97</v>
      </c>
      <c r="I24" s="23">
        <v>0.51</v>
      </c>
      <c r="J24" s="23"/>
      <c r="K24" s="24">
        <f t="shared" si="0"/>
        <v>2.8400000000000034</v>
      </c>
      <c r="L24" s="24">
        <f t="shared" si="0"/>
        <v>1.230000000000004</v>
      </c>
      <c r="M24" s="23"/>
      <c r="N24" s="23">
        <v>97.35</v>
      </c>
      <c r="O24" s="23">
        <v>99.18</v>
      </c>
      <c r="P24" s="23"/>
      <c r="Q24" s="23">
        <v>0.82</v>
      </c>
      <c r="R24" s="23">
        <v>0.36</v>
      </c>
      <c r="S24" s="23"/>
      <c r="T24" s="23">
        <v>1.83</v>
      </c>
      <c r="U24" s="23">
        <v>0.46</v>
      </c>
      <c r="V24" s="23"/>
      <c r="W24" s="24">
        <f t="shared" si="1"/>
        <v>2.6500000000000057</v>
      </c>
      <c r="X24" s="24">
        <f t="shared" si="1"/>
        <v>0.81999999999999318</v>
      </c>
    </row>
    <row r="25" spans="1:24" x14ac:dyDescent="0.2">
      <c r="A25" s="22" t="s">
        <v>30</v>
      </c>
      <c r="B25" s="23">
        <v>91.55</v>
      </c>
      <c r="C25" s="23">
        <v>96.53</v>
      </c>
      <c r="D25" s="23"/>
      <c r="E25" s="23">
        <v>5.63</v>
      </c>
      <c r="F25" s="23">
        <v>2.89</v>
      </c>
      <c r="G25" s="23"/>
      <c r="H25" s="23">
        <v>2.82</v>
      </c>
      <c r="I25" s="23">
        <v>0.57999999999999996</v>
      </c>
      <c r="J25" s="23"/>
      <c r="K25" s="24">
        <f t="shared" si="0"/>
        <v>8.4500000000000028</v>
      </c>
      <c r="L25" s="24">
        <f t="shared" si="0"/>
        <v>3.4699999999999989</v>
      </c>
      <c r="M25" s="23"/>
      <c r="N25" s="23">
        <v>95.77</v>
      </c>
      <c r="O25" s="23">
        <v>99.42</v>
      </c>
      <c r="P25" s="23"/>
      <c r="Q25" s="23">
        <v>2.82</v>
      </c>
      <c r="R25" s="23">
        <v>0.57999999999999996</v>
      </c>
      <c r="S25" s="23"/>
      <c r="T25" s="23">
        <v>1.41</v>
      </c>
      <c r="U25" s="23">
        <v>0</v>
      </c>
      <c r="V25" s="23"/>
      <c r="W25" s="24">
        <f t="shared" si="1"/>
        <v>4.230000000000004</v>
      </c>
      <c r="X25" s="24">
        <f t="shared" si="1"/>
        <v>0.57999999999999829</v>
      </c>
    </row>
    <row r="26" spans="1:24" x14ac:dyDescent="0.2">
      <c r="A26" s="22" t="s">
        <v>31</v>
      </c>
      <c r="B26" s="23">
        <v>96.39</v>
      </c>
      <c r="C26" s="23">
        <v>97.86</v>
      </c>
      <c r="D26" s="23"/>
      <c r="E26" s="23">
        <v>1.92</v>
      </c>
      <c r="F26" s="23">
        <v>1.42</v>
      </c>
      <c r="G26" s="23"/>
      <c r="H26" s="23">
        <v>1.69</v>
      </c>
      <c r="I26" s="23">
        <v>0.71</v>
      </c>
      <c r="J26" s="23"/>
      <c r="K26" s="24">
        <f t="shared" si="0"/>
        <v>3.6099999999999994</v>
      </c>
      <c r="L26" s="24">
        <f t="shared" si="0"/>
        <v>2.1400000000000006</v>
      </c>
      <c r="M26" s="23"/>
      <c r="N26" s="23">
        <v>97.85</v>
      </c>
      <c r="O26" s="23">
        <v>99.13</v>
      </c>
      <c r="P26" s="23"/>
      <c r="Q26" s="23">
        <v>1.38</v>
      </c>
      <c r="R26" s="23">
        <v>0.63</v>
      </c>
      <c r="S26" s="23"/>
      <c r="T26" s="23">
        <v>0.77</v>
      </c>
      <c r="U26" s="23">
        <v>0.24</v>
      </c>
      <c r="V26" s="23"/>
      <c r="W26" s="24">
        <f t="shared" si="1"/>
        <v>2.1500000000000057</v>
      </c>
      <c r="X26" s="24">
        <f t="shared" si="1"/>
        <v>0.87000000000000455</v>
      </c>
    </row>
    <row r="27" spans="1:24" x14ac:dyDescent="0.2">
      <c r="A27" s="22" t="s">
        <v>32</v>
      </c>
      <c r="B27" s="23">
        <v>95.53</v>
      </c>
      <c r="C27" s="23">
        <v>94.2</v>
      </c>
      <c r="D27" s="23"/>
      <c r="E27" s="23">
        <v>3.38</v>
      </c>
      <c r="F27" s="23">
        <v>4.3499999999999996</v>
      </c>
      <c r="G27" s="23"/>
      <c r="H27" s="23">
        <v>1.0900000000000001</v>
      </c>
      <c r="I27" s="23">
        <v>1.45</v>
      </c>
      <c r="J27" s="23"/>
      <c r="K27" s="24">
        <f t="shared" si="0"/>
        <v>4.4699999999999989</v>
      </c>
      <c r="L27" s="24">
        <f t="shared" si="0"/>
        <v>5.7999999999999972</v>
      </c>
      <c r="M27" s="23"/>
      <c r="N27" s="23">
        <v>98.49</v>
      </c>
      <c r="O27" s="23">
        <v>97.64</v>
      </c>
      <c r="P27" s="23"/>
      <c r="Q27" s="23">
        <v>1.03</v>
      </c>
      <c r="R27" s="23">
        <v>1.75</v>
      </c>
      <c r="S27" s="23"/>
      <c r="T27" s="23">
        <v>0.48</v>
      </c>
      <c r="U27" s="23">
        <v>0.6</v>
      </c>
      <c r="V27" s="23"/>
      <c r="W27" s="24">
        <f t="shared" si="1"/>
        <v>1.5100000000000051</v>
      </c>
      <c r="X27" s="24">
        <f t="shared" si="1"/>
        <v>2.3599999999999994</v>
      </c>
    </row>
    <row r="28" spans="1:24" x14ac:dyDescent="0.2">
      <c r="A28" s="22" t="s">
        <v>33</v>
      </c>
      <c r="B28" s="23">
        <v>98.87</v>
      </c>
      <c r="C28" s="23">
        <v>99.6</v>
      </c>
      <c r="D28" s="23"/>
      <c r="E28" s="23">
        <v>0.83</v>
      </c>
      <c r="F28" s="23">
        <v>0.16</v>
      </c>
      <c r="G28" s="23"/>
      <c r="H28" s="23">
        <v>0.3</v>
      </c>
      <c r="I28" s="23">
        <v>0.24</v>
      </c>
      <c r="J28" s="23"/>
      <c r="K28" s="24">
        <f t="shared" si="0"/>
        <v>1.1299999999999955</v>
      </c>
      <c r="L28" s="24">
        <f t="shared" si="0"/>
        <v>0.40000000000000568</v>
      </c>
      <c r="M28" s="23"/>
      <c r="N28" s="23">
        <v>99.4</v>
      </c>
      <c r="O28" s="23">
        <v>99.84</v>
      </c>
      <c r="P28" s="23"/>
      <c r="Q28" s="23">
        <v>0.38</v>
      </c>
      <c r="R28" s="23">
        <v>0.16</v>
      </c>
      <c r="S28" s="23"/>
      <c r="T28" s="23">
        <v>0.23</v>
      </c>
      <c r="U28" s="23">
        <v>0</v>
      </c>
      <c r="V28" s="23"/>
      <c r="W28" s="24">
        <f t="shared" si="1"/>
        <v>0.59999999999999432</v>
      </c>
      <c r="X28" s="24">
        <f t="shared" si="1"/>
        <v>0.15999999999999659</v>
      </c>
    </row>
    <row r="29" spans="1:24" x14ac:dyDescent="0.2">
      <c r="A29" s="22" t="s">
        <v>34</v>
      </c>
      <c r="B29" s="23">
        <v>97.51</v>
      </c>
      <c r="C29" s="23">
        <v>96.41</v>
      </c>
      <c r="D29" s="23"/>
      <c r="E29" s="23">
        <v>1</v>
      </c>
      <c r="F29" s="23">
        <v>2.56</v>
      </c>
      <c r="G29" s="23"/>
      <c r="H29" s="23">
        <v>1.49</v>
      </c>
      <c r="I29" s="23">
        <v>1.03</v>
      </c>
      <c r="J29" s="23"/>
      <c r="K29" s="24">
        <f t="shared" si="0"/>
        <v>2.4899999999999949</v>
      </c>
      <c r="L29" s="24">
        <f t="shared" si="0"/>
        <v>3.5900000000000034</v>
      </c>
      <c r="M29" s="23"/>
      <c r="N29" s="24" t="s">
        <v>23</v>
      </c>
      <c r="O29" s="24" t="s">
        <v>23</v>
      </c>
      <c r="P29" s="23"/>
      <c r="Q29" s="24" t="s">
        <v>23</v>
      </c>
      <c r="R29" s="24" t="s">
        <v>23</v>
      </c>
      <c r="S29" s="23"/>
      <c r="T29" s="24" t="s">
        <v>23</v>
      </c>
      <c r="U29" s="24" t="s">
        <v>23</v>
      </c>
      <c r="V29" s="23"/>
      <c r="W29" s="24" t="s">
        <v>23</v>
      </c>
      <c r="X29" s="24" t="s">
        <v>23</v>
      </c>
    </row>
    <row r="30" spans="1:24" x14ac:dyDescent="0.2">
      <c r="A30" s="22" t="s">
        <v>35</v>
      </c>
      <c r="B30" s="23">
        <v>95.17</v>
      </c>
      <c r="C30" s="23">
        <v>96.28</v>
      </c>
      <c r="D30" s="23"/>
      <c r="E30" s="23">
        <v>1.85</v>
      </c>
      <c r="F30" s="23">
        <v>1.7</v>
      </c>
      <c r="G30" s="23"/>
      <c r="H30" s="23">
        <v>2.98</v>
      </c>
      <c r="I30" s="23">
        <v>2.02</v>
      </c>
      <c r="J30" s="23"/>
      <c r="K30" s="24">
        <f t="shared" si="0"/>
        <v>4.8299999999999983</v>
      </c>
      <c r="L30" s="24">
        <f t="shared" si="0"/>
        <v>3.7199999999999989</v>
      </c>
      <c r="M30" s="23"/>
      <c r="N30" s="23">
        <v>96.46</v>
      </c>
      <c r="O30" s="23">
        <v>97.56</v>
      </c>
      <c r="P30" s="23"/>
      <c r="Q30" s="23">
        <v>1.33</v>
      </c>
      <c r="R30" s="23">
        <v>1.17</v>
      </c>
      <c r="S30" s="23"/>
      <c r="T30" s="23">
        <v>2.21</v>
      </c>
      <c r="U30" s="23">
        <v>1.27</v>
      </c>
      <c r="V30" s="23"/>
      <c r="W30" s="24">
        <f t="shared" si="1"/>
        <v>3.5400000000000063</v>
      </c>
      <c r="X30" s="24">
        <f t="shared" si="1"/>
        <v>2.4399999999999977</v>
      </c>
    </row>
    <row r="31" spans="1:24" x14ac:dyDescent="0.2">
      <c r="A31" s="22" t="s">
        <v>36</v>
      </c>
      <c r="B31" s="23">
        <v>97.68</v>
      </c>
      <c r="C31" s="23">
        <v>98.1</v>
      </c>
      <c r="D31" s="23"/>
      <c r="E31" s="23">
        <v>1.49</v>
      </c>
      <c r="F31" s="23">
        <v>1.79</v>
      </c>
      <c r="G31" s="23"/>
      <c r="H31" s="23">
        <v>0.83</v>
      </c>
      <c r="I31" s="23">
        <v>0.11</v>
      </c>
      <c r="J31" s="23"/>
      <c r="K31" s="24">
        <f>100-B31</f>
        <v>2.3199999999999932</v>
      </c>
      <c r="L31" s="24">
        <f>100-C31</f>
        <v>1.9000000000000057</v>
      </c>
      <c r="M31" s="23"/>
      <c r="N31" s="23">
        <v>99.1</v>
      </c>
      <c r="O31" s="23">
        <v>99.53</v>
      </c>
      <c r="P31" s="23"/>
      <c r="Q31" s="23">
        <v>0.53</v>
      </c>
      <c r="R31" s="23">
        <v>0.36</v>
      </c>
      <c r="S31" s="23"/>
      <c r="T31" s="23">
        <v>0.37</v>
      </c>
      <c r="U31" s="23">
        <v>0.11</v>
      </c>
      <c r="V31" s="23"/>
      <c r="W31" s="24">
        <f>100-N31</f>
        <v>0.90000000000000568</v>
      </c>
      <c r="X31" s="24">
        <f>100-O31</f>
        <v>0.46999999999999886</v>
      </c>
    </row>
    <row r="32" spans="1:24" x14ac:dyDescent="0.2">
      <c r="A32" s="22" t="s">
        <v>37</v>
      </c>
      <c r="B32" s="23">
        <v>97.74</v>
      </c>
      <c r="C32" s="23">
        <v>97.7</v>
      </c>
      <c r="D32" s="23"/>
      <c r="E32" s="23">
        <v>1.58</v>
      </c>
      <c r="F32" s="23">
        <v>1.35</v>
      </c>
      <c r="G32" s="23"/>
      <c r="H32" s="23">
        <v>0.68</v>
      </c>
      <c r="I32" s="23">
        <v>0.95</v>
      </c>
      <c r="J32" s="23"/>
      <c r="K32" s="24">
        <f t="shared" si="0"/>
        <v>2.2600000000000051</v>
      </c>
      <c r="L32" s="24">
        <f t="shared" si="0"/>
        <v>2.2999999999999972</v>
      </c>
      <c r="M32" s="23"/>
      <c r="N32" s="24" t="s">
        <v>23</v>
      </c>
      <c r="O32" s="24" t="s">
        <v>23</v>
      </c>
      <c r="P32" s="23"/>
      <c r="Q32" s="24" t="s">
        <v>23</v>
      </c>
      <c r="R32" s="24" t="s">
        <v>23</v>
      </c>
      <c r="S32" s="23"/>
      <c r="T32" s="24" t="s">
        <v>23</v>
      </c>
      <c r="U32" s="24" t="s">
        <v>23</v>
      </c>
      <c r="V32" s="23"/>
      <c r="W32" s="24" t="s">
        <v>23</v>
      </c>
      <c r="X32" s="24" t="s">
        <v>23</v>
      </c>
    </row>
    <row r="33" spans="1:24" x14ac:dyDescent="0.2">
      <c r="A33" s="22" t="s">
        <v>38</v>
      </c>
      <c r="B33" s="23">
        <v>94.56</v>
      </c>
      <c r="C33" s="23">
        <v>94.68</v>
      </c>
      <c r="D33" s="23"/>
      <c r="E33" s="23">
        <v>2.78</v>
      </c>
      <c r="F33" s="23">
        <v>2.89</v>
      </c>
      <c r="G33" s="23"/>
      <c r="H33" s="23">
        <v>2.66</v>
      </c>
      <c r="I33" s="23">
        <v>2.44</v>
      </c>
      <c r="J33" s="23"/>
      <c r="K33" s="24">
        <f t="shared" si="0"/>
        <v>5.4399999999999977</v>
      </c>
      <c r="L33" s="24">
        <f t="shared" si="0"/>
        <v>5.3199999999999932</v>
      </c>
      <c r="M33" s="23"/>
      <c r="N33" s="23">
        <v>96.7</v>
      </c>
      <c r="O33" s="23">
        <v>97.3</v>
      </c>
      <c r="P33" s="23"/>
      <c r="Q33" s="23">
        <v>1.34</v>
      </c>
      <c r="R33" s="23">
        <v>1.34</v>
      </c>
      <c r="S33" s="23"/>
      <c r="T33" s="23">
        <v>1.96</v>
      </c>
      <c r="U33" s="23">
        <v>1.36</v>
      </c>
      <c r="V33" s="23"/>
      <c r="W33" s="24">
        <f t="shared" si="1"/>
        <v>3.2999999999999972</v>
      </c>
      <c r="X33" s="24">
        <f t="shared" si="1"/>
        <v>2.7000000000000028</v>
      </c>
    </row>
    <row r="34" spans="1:24" x14ac:dyDescent="0.2">
      <c r="A34" s="22" t="s">
        <v>39</v>
      </c>
      <c r="B34" s="23">
        <v>97.31</v>
      </c>
      <c r="C34" s="23">
        <v>98.19</v>
      </c>
      <c r="D34" s="23"/>
      <c r="E34" s="23">
        <v>1.54</v>
      </c>
      <c r="F34" s="23">
        <v>1.38</v>
      </c>
      <c r="G34" s="23"/>
      <c r="H34" s="23">
        <v>1.1499999999999999</v>
      </c>
      <c r="I34" s="23">
        <v>0.43</v>
      </c>
      <c r="J34" s="23"/>
      <c r="K34" s="24">
        <f t="shared" si="0"/>
        <v>2.6899999999999977</v>
      </c>
      <c r="L34" s="24">
        <f t="shared" si="0"/>
        <v>1.8100000000000023</v>
      </c>
      <c r="M34" s="23"/>
      <c r="N34" s="24" t="s">
        <v>23</v>
      </c>
      <c r="O34" s="24" t="s">
        <v>23</v>
      </c>
      <c r="P34" s="23"/>
      <c r="Q34" s="24" t="s">
        <v>23</v>
      </c>
      <c r="R34" s="24" t="s">
        <v>23</v>
      </c>
      <c r="S34" s="23"/>
      <c r="T34" s="24" t="s">
        <v>23</v>
      </c>
      <c r="U34" s="24" t="s">
        <v>23</v>
      </c>
      <c r="V34" s="23"/>
      <c r="W34" s="24" t="s">
        <v>23</v>
      </c>
      <c r="X34" s="24" t="s">
        <v>23</v>
      </c>
    </row>
    <row r="35" spans="1:24" x14ac:dyDescent="0.2">
      <c r="A35" s="22" t="s">
        <v>40</v>
      </c>
      <c r="B35" s="23">
        <v>97.41</v>
      </c>
      <c r="C35" s="23">
        <v>98.2</v>
      </c>
      <c r="D35" s="23"/>
      <c r="E35" s="23">
        <v>1.59</v>
      </c>
      <c r="F35" s="23">
        <v>1.07</v>
      </c>
      <c r="G35" s="23"/>
      <c r="H35" s="23">
        <v>1</v>
      </c>
      <c r="I35" s="23">
        <v>0.73</v>
      </c>
      <c r="J35" s="23"/>
      <c r="K35" s="24">
        <f t="shared" si="0"/>
        <v>2.5900000000000034</v>
      </c>
      <c r="L35" s="24">
        <f t="shared" si="0"/>
        <v>1.7999999999999972</v>
      </c>
      <c r="M35" s="23"/>
      <c r="N35" s="23">
        <v>98.3</v>
      </c>
      <c r="O35" s="23">
        <v>98.82</v>
      </c>
      <c r="P35" s="23"/>
      <c r="Q35" s="23">
        <v>0.82</v>
      </c>
      <c r="R35" s="23">
        <v>0.79</v>
      </c>
      <c r="S35" s="23"/>
      <c r="T35" s="23">
        <v>0.88</v>
      </c>
      <c r="U35" s="23">
        <v>0.39</v>
      </c>
      <c r="V35" s="23"/>
      <c r="W35" s="24">
        <f t="shared" si="1"/>
        <v>1.7000000000000028</v>
      </c>
      <c r="X35" s="24">
        <f t="shared" si="1"/>
        <v>1.1800000000000068</v>
      </c>
    </row>
    <row r="36" spans="1:24" x14ac:dyDescent="0.2">
      <c r="A36" s="22" t="s">
        <v>41</v>
      </c>
      <c r="B36" s="23">
        <v>96.83</v>
      </c>
      <c r="C36" s="23">
        <v>95.82</v>
      </c>
      <c r="D36" s="23"/>
      <c r="E36" s="23">
        <v>1.81</v>
      </c>
      <c r="F36" s="23">
        <v>3.27</v>
      </c>
      <c r="G36" s="23"/>
      <c r="H36" s="23">
        <v>1.36</v>
      </c>
      <c r="I36" s="23">
        <v>0.91</v>
      </c>
      <c r="J36" s="23"/>
      <c r="K36" s="24">
        <f t="shared" si="0"/>
        <v>3.1700000000000017</v>
      </c>
      <c r="L36" s="24">
        <f t="shared" si="0"/>
        <v>4.1800000000000068</v>
      </c>
      <c r="M36" s="23"/>
      <c r="N36" s="23">
        <v>98.64</v>
      </c>
      <c r="O36" s="23">
        <v>98.73</v>
      </c>
      <c r="P36" s="23"/>
      <c r="Q36" s="23">
        <v>0.63</v>
      </c>
      <c r="R36" s="23">
        <v>0.73</v>
      </c>
      <c r="S36" s="23"/>
      <c r="T36" s="23">
        <v>0.72</v>
      </c>
      <c r="U36" s="23">
        <v>0.55000000000000004</v>
      </c>
      <c r="V36" s="23"/>
      <c r="W36" s="24">
        <f t="shared" si="1"/>
        <v>1.3599999999999994</v>
      </c>
      <c r="X36" s="24">
        <f t="shared" si="1"/>
        <v>1.269999999999996</v>
      </c>
    </row>
    <row r="37" spans="1:24" x14ac:dyDescent="0.2">
      <c r="A37" s="22" t="s">
        <v>42</v>
      </c>
      <c r="B37" s="23">
        <v>94.42</v>
      </c>
      <c r="C37" s="23">
        <v>94.4</v>
      </c>
      <c r="D37" s="23"/>
      <c r="E37" s="23">
        <v>2.82</v>
      </c>
      <c r="F37" s="23">
        <v>3.21</v>
      </c>
      <c r="G37" s="23"/>
      <c r="H37" s="23">
        <v>2.76</v>
      </c>
      <c r="I37" s="23">
        <v>2.38</v>
      </c>
      <c r="J37" s="23"/>
      <c r="K37" s="24">
        <f t="shared" si="0"/>
        <v>5.5799999999999983</v>
      </c>
      <c r="L37" s="24">
        <f t="shared" si="0"/>
        <v>5.5999999999999943</v>
      </c>
      <c r="M37" s="23"/>
      <c r="N37" s="23">
        <v>96.46</v>
      </c>
      <c r="O37" s="23">
        <v>97.45</v>
      </c>
      <c r="P37" s="23"/>
      <c r="Q37" s="23">
        <v>1.86</v>
      </c>
      <c r="R37" s="23">
        <v>1.66</v>
      </c>
      <c r="S37" s="23"/>
      <c r="T37" s="23">
        <v>1.68</v>
      </c>
      <c r="U37" s="23">
        <v>0.89</v>
      </c>
      <c r="V37" s="23"/>
      <c r="W37" s="24">
        <f t="shared" si="1"/>
        <v>3.5400000000000063</v>
      </c>
      <c r="X37" s="24">
        <f t="shared" si="1"/>
        <v>2.5499999999999972</v>
      </c>
    </row>
    <row r="38" spans="1:24" x14ac:dyDescent="0.2">
      <c r="A38" s="22" t="s">
        <v>43</v>
      </c>
      <c r="B38" s="23">
        <v>96.74</v>
      </c>
      <c r="C38" s="23">
        <v>95.71</v>
      </c>
      <c r="D38" s="23"/>
      <c r="E38" s="23">
        <v>1.67</v>
      </c>
      <c r="F38" s="23">
        <v>2.2599999999999998</v>
      </c>
      <c r="G38" s="23"/>
      <c r="H38" s="23">
        <v>1.59</v>
      </c>
      <c r="I38" s="23">
        <v>2.0299999999999998</v>
      </c>
      <c r="J38" s="23"/>
      <c r="K38" s="24">
        <f t="shared" si="0"/>
        <v>3.2600000000000051</v>
      </c>
      <c r="L38" s="24">
        <f t="shared" si="0"/>
        <v>4.2900000000000063</v>
      </c>
      <c r="M38" s="23"/>
      <c r="N38" s="23">
        <v>98.09</v>
      </c>
      <c r="O38" s="23">
        <v>98.05</v>
      </c>
      <c r="P38" s="23"/>
      <c r="Q38" s="23">
        <v>0.71</v>
      </c>
      <c r="R38" s="23">
        <v>1.0900000000000001</v>
      </c>
      <c r="S38" s="23"/>
      <c r="T38" s="23">
        <v>1.19</v>
      </c>
      <c r="U38" s="23">
        <v>0.86</v>
      </c>
      <c r="V38" s="23"/>
      <c r="W38" s="24">
        <f t="shared" si="1"/>
        <v>1.9099999999999966</v>
      </c>
      <c r="X38" s="24">
        <f t="shared" si="1"/>
        <v>1.9500000000000028</v>
      </c>
    </row>
    <row r="39" spans="1:24" x14ac:dyDescent="0.2">
      <c r="A39" s="22" t="s">
        <v>44</v>
      </c>
      <c r="B39" s="23">
        <v>98.66</v>
      </c>
      <c r="C39" s="23">
        <v>98.02</v>
      </c>
      <c r="D39" s="23"/>
      <c r="E39" s="23">
        <v>0.75</v>
      </c>
      <c r="F39" s="23">
        <v>1.34</v>
      </c>
      <c r="G39" s="23"/>
      <c r="H39" s="23">
        <v>0.59</v>
      </c>
      <c r="I39" s="23">
        <v>0.63</v>
      </c>
      <c r="J39" s="23"/>
      <c r="K39" s="24">
        <f t="shared" si="0"/>
        <v>1.3400000000000034</v>
      </c>
      <c r="L39" s="24">
        <f t="shared" si="0"/>
        <v>1.980000000000004</v>
      </c>
      <c r="M39" s="23"/>
      <c r="N39" s="23">
        <v>99.1</v>
      </c>
      <c r="O39" s="23">
        <v>98.93</v>
      </c>
      <c r="P39" s="23"/>
      <c r="Q39" s="23">
        <v>0.46</v>
      </c>
      <c r="R39" s="23">
        <v>0.56000000000000005</v>
      </c>
      <c r="S39" s="23"/>
      <c r="T39" s="23">
        <v>0.44</v>
      </c>
      <c r="U39" s="23">
        <v>0.51</v>
      </c>
      <c r="V39" s="23"/>
      <c r="W39" s="24">
        <f t="shared" si="1"/>
        <v>0.90000000000000568</v>
      </c>
      <c r="X39" s="24">
        <f t="shared" si="1"/>
        <v>1.0699999999999932</v>
      </c>
    </row>
    <row r="40" spans="1:24" x14ac:dyDescent="0.2">
      <c r="A40" s="25" t="s">
        <v>45</v>
      </c>
      <c r="B40" s="26">
        <f>AVERAGE(B6:B39)</f>
        <v>96.21970588235294</v>
      </c>
      <c r="C40" s="26">
        <f>AVERAGE(C6:C39)</f>
        <v>96.414411764705861</v>
      </c>
      <c r="D40" s="26"/>
      <c r="E40" s="26">
        <f>AVERAGE(E6:E39)</f>
        <v>2.0091176470588241</v>
      </c>
      <c r="F40" s="26">
        <f>AVERAGE(F6:F39)</f>
        <v>2.2335294117647058</v>
      </c>
      <c r="G40" s="26"/>
      <c r="H40" s="26">
        <f>AVERAGE(H6:H39)</f>
        <v>1.7711764705882354</v>
      </c>
      <c r="I40" s="26">
        <f>AVERAGE(I6:I39)</f>
        <v>1.3505882352941179</v>
      </c>
      <c r="J40" s="26"/>
      <c r="K40" s="26">
        <f>AVERAGE(K6:K39)</f>
        <v>3.7802941176470579</v>
      </c>
      <c r="L40" s="26">
        <f>AVERAGE(L6:L39)</f>
        <v>3.5855882352941184</v>
      </c>
      <c r="M40" s="26"/>
      <c r="N40" s="26">
        <f>AVERAGE(N6:N39)</f>
        <v>97.609999999999971</v>
      </c>
      <c r="O40" s="26">
        <f>AVERAGE(O6:O39)</f>
        <v>98.27500000000002</v>
      </c>
      <c r="P40" s="26"/>
      <c r="Q40" s="26">
        <f>AVERAGE(Q6:Q39)</f>
        <v>1.1780000000000002</v>
      </c>
      <c r="R40" s="26">
        <f>AVERAGE(R6:R39)</f>
        <v>1.0069999999999999</v>
      </c>
      <c r="S40" s="26"/>
      <c r="T40" s="26">
        <f>AVERAGE(T6:T39)</f>
        <v>1.2119999999999997</v>
      </c>
      <c r="U40" s="26">
        <f>AVERAGE(U6:U39)</f>
        <v>0.71900000000000008</v>
      </c>
      <c r="V40" s="26"/>
      <c r="W40" s="26">
        <f>AVERAGE(W6:W39)</f>
        <v>2.3900000000000015</v>
      </c>
      <c r="X40" s="26">
        <f>AVERAGE(X6:X39)</f>
        <v>1.724999999999999</v>
      </c>
    </row>
    <row r="41" spans="1:24" ht="19.5" customHeight="1" x14ac:dyDescent="0.2">
      <c r="A41" s="22" t="s">
        <v>46</v>
      </c>
      <c r="B41" s="27">
        <v>94.97</v>
      </c>
      <c r="C41" s="27">
        <v>91.4</v>
      </c>
      <c r="D41" s="27"/>
      <c r="E41" s="27">
        <v>2.3199999999999998</v>
      </c>
      <c r="F41" s="27">
        <v>5.21</v>
      </c>
      <c r="G41" s="27"/>
      <c r="H41" s="27">
        <v>2.71</v>
      </c>
      <c r="I41" s="27">
        <v>3.39</v>
      </c>
      <c r="J41" s="27"/>
      <c r="K41" s="28">
        <v>5.0300000000000011</v>
      </c>
      <c r="L41" s="28">
        <v>8.5999999999999943</v>
      </c>
      <c r="M41" s="27"/>
      <c r="N41" s="27">
        <v>97.27</v>
      </c>
      <c r="O41" s="27">
        <v>95.22</v>
      </c>
      <c r="P41" s="27"/>
      <c r="Q41" s="27">
        <v>1.39</v>
      </c>
      <c r="R41" s="27">
        <v>2.92</v>
      </c>
      <c r="S41" s="27"/>
      <c r="T41" s="27">
        <v>1.34</v>
      </c>
      <c r="U41" s="27">
        <v>1.85</v>
      </c>
      <c r="V41" s="27"/>
      <c r="W41" s="28">
        <v>2.730000000000004</v>
      </c>
      <c r="X41" s="28">
        <v>4.7800000000000011</v>
      </c>
    </row>
    <row r="42" spans="1:24" x14ac:dyDescent="0.2">
      <c r="A42" s="29" t="s">
        <v>47</v>
      </c>
      <c r="B42" s="30">
        <v>99.1</v>
      </c>
      <c r="C42" s="30">
        <v>99.6</v>
      </c>
      <c r="D42" s="30"/>
      <c r="E42" s="26" t="s">
        <v>23</v>
      </c>
      <c r="F42" s="26" t="s">
        <v>23</v>
      </c>
      <c r="G42" s="30"/>
      <c r="H42" s="26" t="s">
        <v>23</v>
      </c>
      <c r="I42" s="26" t="s">
        <v>23</v>
      </c>
      <c r="J42" s="30"/>
      <c r="K42" s="26">
        <v>0.9</v>
      </c>
      <c r="L42" s="26">
        <v>0.4</v>
      </c>
      <c r="M42" s="30"/>
      <c r="N42" s="30">
        <v>99.4</v>
      </c>
      <c r="O42" s="30">
        <v>99.8</v>
      </c>
      <c r="P42" s="30"/>
      <c r="Q42" s="26" t="s">
        <v>23</v>
      </c>
      <c r="R42" s="26" t="s">
        <v>23</v>
      </c>
      <c r="S42" s="26"/>
      <c r="T42" s="26" t="s">
        <v>23</v>
      </c>
      <c r="U42" s="26" t="s">
        <v>23</v>
      </c>
      <c r="V42" s="30"/>
      <c r="W42" s="26">
        <v>0.6</v>
      </c>
      <c r="X42" s="26">
        <v>0.2</v>
      </c>
    </row>
    <row r="43" spans="1:24" x14ac:dyDescent="0.2">
      <c r="A43" s="31" t="s">
        <v>48</v>
      </c>
      <c r="B43" s="32">
        <v>97</v>
      </c>
      <c r="C43" s="32">
        <v>97</v>
      </c>
      <c r="D43" s="32"/>
      <c r="E43" s="32">
        <v>2</v>
      </c>
      <c r="F43" s="32">
        <v>2</v>
      </c>
      <c r="G43" s="32"/>
      <c r="H43" s="32">
        <v>1</v>
      </c>
      <c r="I43" s="32">
        <v>1</v>
      </c>
      <c r="J43" s="32"/>
      <c r="K43" s="33">
        <v>3</v>
      </c>
      <c r="L43" s="33">
        <v>3</v>
      </c>
      <c r="M43" s="32"/>
      <c r="N43" s="32">
        <v>99</v>
      </c>
      <c r="O43" s="32">
        <v>99</v>
      </c>
      <c r="P43" s="32"/>
      <c r="Q43" s="32">
        <v>1</v>
      </c>
      <c r="R43" s="32">
        <v>1</v>
      </c>
      <c r="S43" s="32"/>
      <c r="T43" s="32">
        <v>0</v>
      </c>
      <c r="U43" s="32">
        <v>0</v>
      </c>
      <c r="V43" s="32"/>
      <c r="W43" s="33">
        <v>1</v>
      </c>
      <c r="X43" s="33">
        <v>1</v>
      </c>
    </row>
    <row r="44" spans="1:24" x14ac:dyDescent="0.2">
      <c r="A44" s="34"/>
    </row>
    <row r="45" spans="1:24" x14ac:dyDescent="0.2">
      <c r="A45" s="34"/>
    </row>
  </sheetData>
  <mergeCells count="12">
    <mergeCell ref="T4:U4"/>
    <mergeCell ref="W4:X4"/>
    <mergeCell ref="A1:X1"/>
    <mergeCell ref="B2:X2"/>
    <mergeCell ref="B3:L3"/>
    <mergeCell ref="N3:X3"/>
    <mergeCell ref="B4:C4"/>
    <mergeCell ref="E4:F4"/>
    <mergeCell ref="H4:I4"/>
    <mergeCell ref="K4:L4"/>
    <mergeCell ref="N4:O4"/>
    <mergeCell ref="Q4:R4"/>
  </mergeCells>
  <pageMargins left="0.7" right="0.7" top="0.75" bottom="0.75" header="0.3" footer="0.3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38b</vt:lpstr>
      <vt:lpstr>'38b'!Print_Area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2016-09-13T13:21:14Z</dcterms:created>
  <dcterms:modified xsi:type="dcterms:W3CDTF">2016-09-13T13:21:15Z</dcterms:modified>
</cp:coreProperties>
</file>