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3a" sheetId="1" r:id="rId1"/>
  </sheets>
  <definedNames>
    <definedName name="_xlnm.Print_Area" localSheetId="0">'3a'!$A$1:$I$42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I38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<sst xmlns="http://schemas.openxmlformats.org/spreadsheetml/2006/main" count="55" uniqueCount="51">
  <si>
    <t>Table 3a. Cigarette use during the last 30 days. 2015. Percentages.</t>
  </si>
  <si>
    <t>C07</t>
  </si>
  <si>
    <t>Number of cigarettes per day</t>
  </si>
  <si>
    <t>Once or more</t>
  </si>
  <si>
    <t>No response</t>
  </si>
  <si>
    <t>0</t>
  </si>
  <si>
    <t>&lt; 1</t>
  </si>
  <si>
    <t>1-5</t>
  </si>
  <si>
    <t>6-10</t>
  </si>
  <si>
    <t>11-20</t>
  </si>
  <si>
    <t>21 +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</si>
  <si>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</si>
  <si>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</si>
  <si>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</si>
  <si>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</si>
  <si>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</si>
  <si>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</si>
  <si>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</si>
  <si>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</si>
  <si>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</si>
  <si>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</si>
  <si>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</si>
  <si>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</si>
  <si>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</si>
  <si>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</si>
  <si>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</si>
  <si>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</si>
  <si>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</si>
  <si>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</si>
  <si>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</si>
  <si>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</si>
  <si>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Former Yugoslav Republic of Macedonia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</si>
  <si>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</si>
  <si>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</si>
  <si>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</si>
  <si>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</si>
  <si>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</si>
  <si>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</si>
  <si>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</si>
  <si>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</si>
  <si>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</si>
  <si>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</si>
  <si>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</si>
  <si>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</si>
  <si>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</si>
  <si>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</si>
  <si>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</si>
  <si>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</si>
  <si>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 a)</t>
  </si>
  <si>
    <t>.</t>
  </si>
  <si>
    <t>a) Response categories ‘Not at all’, ‘Less than one cigarette per day’, ‘One to five cigarettes per day’, ‘About one-half pack per day’, ‘About one pack per day’, ‘About one and one-half packs per day’ and ‘Two packs or more per day’.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</si>
</sst>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r_-;\-* #,##0.00\ _k_r_-;_-* &quot;-&quot;??\ _k_r_-;_-@_-"/>
    <numFmt numFmtId="165" formatCode="_-* #,##0\ _k_r_-;\-* #,##0\ _k_r_-;_-* &quot;-&quot;??\ _k_r_-;_-@_-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4" fillId="0" borderId="0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/>
    <xf numFmtId="49" fontId="2" fillId="0" borderId="0" xfId="0" applyNumberFormat="1" applyFont="1" applyFill="1"/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wrapText="1"/>
    </xf>
    <xf numFmtId="0" fontId="7" fillId="0" borderId="0" xfId="2" applyFont="1" applyFill="1" applyAlignment="1"/>
    <xf numFmtId="1" fontId="4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 wrapText="1"/>
    </xf>
    <xf numFmtId="1" fontId="4" fillId="0" borderId="5" xfId="0" applyNumberFormat="1" applyFont="1" applyFill="1" applyBorder="1" applyAlignment="1">
      <alignment horizontal="center" wrapText="1"/>
    </xf>
    <xf numFmtId="165" fontId="2" fillId="0" borderId="0" xfId="1" applyNumberFormat="1" applyFont="1" applyFill="1" applyAlignment="1"/>
    <xf numFmtId="1" fontId="4" fillId="0" borderId="0" xfId="0" applyNumberFormat="1" applyFont="1" applyFill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2" fillId="0" borderId="0" xfId="0" applyFont="1" applyFill="1"/>
    <xf numFmtId="0" fontId="5" fillId="0" borderId="2" xfId="0" applyFont="1" applyFill="1" applyBorder="1" applyAlignment="1"/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/>
    <xf numFmtId="1" fontId="5" fillId="0" borderId="6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center" wrapText="1"/>
    </xf>
    <xf numFmtId="0" fontId="7" fillId="0" borderId="2" xfId="2" applyFont="1" applyFill="1" applyBorder="1" applyAlignment="1"/>
    <xf numFmtId="1" fontId="7" fillId="0" borderId="2" xfId="2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 wrapText="1"/>
    </xf>
    <xf numFmtId="0" fontId="7" fillId="0" borderId="3" xfId="2" applyFont="1" applyFill="1" applyBorder="1" applyAlignment="1">
      <alignment horizontal="center"/>
    </xf>
    <xf numFmtId="0" fontId="7" fillId="0" borderId="0" xfId="2" applyFont="1" applyFill="1" applyBorder="1" applyAlignment="1"/>
    <xf numFmtId="0" fontId="7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7" fillId="0" borderId="2" xfId="2" applyFont="1" applyFill="1" applyBorder="1" applyAlignment="1">
      <alignment vertical="top" wrapText="1"/>
    </xf>
    <xf numFmtId="0" fontId="10" fillId="0" borderId="0" xfId="0" applyFont="1" applyFill="1"/>
  </cellXfs>
  <cellStyles count="3">
    <cellStyle name="Comma" xfId="1" builtinId="3"/>
    <cellStyle name="Normal" xfId="0" builtinId="0"/>
    <cellStyle name="Normal_Blad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42"/>
  <sheetViews>
    <sheetView tabSelected="1" workbookViewId="0">
      <selection sqref="A1:I1"/>
    </sheetView>
  </sheetViews>
  <sheetFormatPr defaultColWidth="9.140625" defaultRowHeight="12" x14ac:dyDescent="0.2"/>
  <cols>
    <col min="1" max="1" width="22" style="26" bestFit="1" customWidth="1"/>
    <col min="2" max="7" width="8.7109375" style="22" customWidth="1"/>
    <col min="8" max="8" width="8.7109375" style="39" customWidth="1"/>
    <col min="9" max="9" width="8.7109375" style="22" customWidth="1"/>
    <col min="10" max="16384" width="9.140625" style="22"/>
  </cols>
  <sheetData>
    <row r="1" spans="1:10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0" s="10" customFormat="1" ht="12" customHeight="1" x14ac:dyDescent="0.2">
      <c r="A2" s="5"/>
      <c r="B2" s="6" t="s">
        <v>2</v>
      </c>
      <c r="C2" s="6"/>
      <c r="D2" s="6"/>
      <c r="E2" s="6"/>
      <c r="F2" s="6"/>
      <c r="G2" s="6"/>
      <c r="H2" s="7" t="s">
        <v>3</v>
      </c>
      <c r="I2" s="8" t="s">
        <v>4</v>
      </c>
      <c r="J2" s="9"/>
    </row>
    <row r="3" spans="1:10" s="10" customFormat="1" ht="12" customHeight="1" x14ac:dyDescent="0.2">
      <c r="A3" s="11"/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3"/>
      <c r="I3" s="14"/>
      <c r="J3" s="9"/>
    </row>
    <row r="4" spans="1:10" s="10" customFormat="1" ht="12" customHeight="1" x14ac:dyDescent="0.2">
      <c r="A4" s="15" t="s">
        <v>11</v>
      </c>
      <c r="B4" s="16">
        <v>88.82</v>
      </c>
      <c r="C4" s="16">
        <v>5.88</v>
      </c>
      <c r="D4" s="16">
        <v>2.16</v>
      </c>
      <c r="E4" s="16">
        <v>1.22</v>
      </c>
      <c r="F4" s="16">
        <v>0.9</v>
      </c>
      <c r="G4" s="16">
        <v>1.02</v>
      </c>
      <c r="H4" s="17">
        <f>100-B4</f>
        <v>11.180000000000007</v>
      </c>
      <c r="I4" s="18">
        <v>0.16</v>
      </c>
      <c r="J4" s="19"/>
    </row>
    <row r="5" spans="1:10" s="10" customFormat="1" ht="12" customHeight="1" x14ac:dyDescent="0.2">
      <c r="A5" s="15" t="s">
        <v>12</v>
      </c>
      <c r="B5" s="16">
        <v>72.44</v>
      </c>
      <c r="C5" s="16">
        <v>9.1300000000000008</v>
      </c>
      <c r="D5" s="16">
        <v>6.42</v>
      </c>
      <c r="E5" s="16">
        <v>5.66</v>
      </c>
      <c r="F5" s="16">
        <v>4.49</v>
      </c>
      <c r="G5" s="16">
        <v>1.88</v>
      </c>
      <c r="H5" s="17">
        <f t="shared" ref="H5:H37" si="0">100-B5</f>
        <v>27.560000000000002</v>
      </c>
      <c r="I5" s="18">
        <v>0.19</v>
      </c>
      <c r="J5" s="19"/>
    </row>
    <row r="6" spans="1:10" x14ac:dyDescent="0.2">
      <c r="A6" s="15" t="s">
        <v>13</v>
      </c>
      <c r="B6" s="20">
        <v>84.95</v>
      </c>
      <c r="C6" s="20">
        <v>6.16</v>
      </c>
      <c r="D6" s="20">
        <v>4.42</v>
      </c>
      <c r="E6" s="20">
        <v>2.21</v>
      </c>
      <c r="F6" s="20">
        <v>1.41</v>
      </c>
      <c r="G6" s="20">
        <v>0.85</v>
      </c>
      <c r="H6" s="17">
        <f t="shared" si="0"/>
        <v>15.049999999999997</v>
      </c>
      <c r="I6" s="21">
        <v>0.28000000000000003</v>
      </c>
      <c r="J6" s="19"/>
    </row>
    <row r="7" spans="1:10" x14ac:dyDescent="0.2">
      <c r="A7" s="15" t="s">
        <v>14</v>
      </c>
      <c r="B7" s="20">
        <v>66.739999999999995</v>
      </c>
      <c r="C7" s="20">
        <v>7.97</v>
      </c>
      <c r="D7" s="20">
        <v>8.52</v>
      </c>
      <c r="E7" s="20">
        <v>7.29</v>
      </c>
      <c r="F7" s="20">
        <v>6.43</v>
      </c>
      <c r="G7" s="20">
        <v>3.06</v>
      </c>
      <c r="H7" s="17">
        <f t="shared" si="0"/>
        <v>33.260000000000005</v>
      </c>
      <c r="I7" s="21">
        <v>0.41</v>
      </c>
      <c r="J7" s="19"/>
    </row>
    <row r="8" spans="1:10" x14ac:dyDescent="0.2">
      <c r="A8" s="15" t="s">
        <v>15</v>
      </c>
      <c r="B8" s="20">
        <v>66.94</v>
      </c>
      <c r="C8" s="20">
        <v>9.82</v>
      </c>
      <c r="D8" s="20">
        <v>8.5299999999999994</v>
      </c>
      <c r="E8" s="20">
        <v>6.77</v>
      </c>
      <c r="F8" s="20">
        <v>5.28</v>
      </c>
      <c r="G8" s="20">
        <v>2.66</v>
      </c>
      <c r="H8" s="17">
        <f t="shared" si="0"/>
        <v>33.06</v>
      </c>
      <c r="I8" s="21">
        <v>0.08</v>
      </c>
      <c r="J8" s="19"/>
    </row>
    <row r="9" spans="1:10" x14ac:dyDescent="0.2">
      <c r="A9" s="15" t="s">
        <v>16</v>
      </c>
      <c r="B9" s="20">
        <v>82.48</v>
      </c>
      <c r="C9" s="20">
        <v>5.92</v>
      </c>
      <c r="D9" s="20">
        <v>4.3899999999999997</v>
      </c>
      <c r="E9" s="20">
        <v>3.34</v>
      </c>
      <c r="F9" s="20">
        <v>2.15</v>
      </c>
      <c r="G9" s="20">
        <v>1.72</v>
      </c>
      <c r="H9" s="17">
        <f t="shared" si="0"/>
        <v>17.519999999999996</v>
      </c>
      <c r="I9" s="21">
        <v>0.14000000000000001</v>
      </c>
      <c r="J9" s="19"/>
    </row>
    <row r="10" spans="1:10" x14ac:dyDescent="0.2">
      <c r="A10" s="15" t="s">
        <v>17</v>
      </c>
      <c r="B10" s="20">
        <v>70.180000000000007</v>
      </c>
      <c r="C10" s="20">
        <v>13.39</v>
      </c>
      <c r="D10" s="20">
        <v>6.29</v>
      </c>
      <c r="E10" s="20">
        <v>5.71</v>
      </c>
      <c r="F10" s="20">
        <v>2.4500000000000002</v>
      </c>
      <c r="G10" s="20">
        <v>1.99</v>
      </c>
      <c r="H10" s="17">
        <f t="shared" si="0"/>
        <v>29.819999999999993</v>
      </c>
      <c r="I10" s="21">
        <v>0.15</v>
      </c>
      <c r="J10" s="19"/>
    </row>
    <row r="11" spans="1:10" x14ac:dyDescent="0.2">
      <c r="A11" s="15" t="s">
        <v>18</v>
      </c>
      <c r="B11" s="20">
        <v>80.78</v>
      </c>
      <c r="C11" s="20">
        <v>10.09</v>
      </c>
      <c r="D11" s="20">
        <v>4.2</v>
      </c>
      <c r="E11" s="20">
        <v>2.04</v>
      </c>
      <c r="F11" s="20">
        <v>2.04</v>
      </c>
      <c r="G11" s="20">
        <v>0.84</v>
      </c>
      <c r="H11" s="17">
        <f t="shared" si="0"/>
        <v>19.22</v>
      </c>
      <c r="I11" s="21">
        <v>0.3</v>
      </c>
      <c r="J11" s="19"/>
    </row>
    <row r="12" spans="1:10" x14ac:dyDescent="0.2">
      <c r="A12" s="15" t="s">
        <v>19</v>
      </c>
      <c r="B12" s="20">
        <v>78.69</v>
      </c>
      <c r="C12" s="20">
        <v>9.67</v>
      </c>
      <c r="D12" s="20">
        <v>6.49</v>
      </c>
      <c r="E12" s="20">
        <v>2.9</v>
      </c>
      <c r="F12" s="20">
        <v>1.27</v>
      </c>
      <c r="G12" s="20">
        <v>0.98</v>
      </c>
      <c r="H12" s="17">
        <f t="shared" si="0"/>
        <v>21.310000000000002</v>
      </c>
      <c r="I12" s="21">
        <v>0.08</v>
      </c>
      <c r="J12" s="19"/>
    </row>
    <row r="13" spans="1:10" x14ac:dyDescent="0.2">
      <c r="A13" s="15" t="s">
        <v>20</v>
      </c>
      <c r="B13" s="20">
        <v>81.150000000000006</v>
      </c>
      <c r="C13" s="20">
        <v>10.91</v>
      </c>
      <c r="D13" s="20">
        <v>3.97</v>
      </c>
      <c r="E13" s="20">
        <v>1.79</v>
      </c>
      <c r="F13" s="20">
        <v>1.59</v>
      </c>
      <c r="G13" s="20">
        <v>0.6</v>
      </c>
      <c r="H13" s="17">
        <f t="shared" si="0"/>
        <v>18.849999999999994</v>
      </c>
      <c r="I13" s="21">
        <v>1.37</v>
      </c>
      <c r="J13" s="19"/>
    </row>
    <row r="14" spans="1:10" x14ac:dyDescent="0.2">
      <c r="A14" s="15" t="s">
        <v>21</v>
      </c>
      <c r="B14" s="20">
        <v>78.5</v>
      </c>
      <c r="C14" s="20">
        <v>10.45</v>
      </c>
      <c r="D14" s="20">
        <v>4.5599999999999996</v>
      </c>
      <c r="E14" s="20">
        <v>3.39</v>
      </c>
      <c r="F14" s="20">
        <v>2.1800000000000002</v>
      </c>
      <c r="G14" s="20">
        <v>0.92</v>
      </c>
      <c r="H14" s="17">
        <f t="shared" si="0"/>
        <v>21.5</v>
      </c>
      <c r="I14" s="21">
        <v>0.27</v>
      </c>
      <c r="J14" s="19"/>
    </row>
    <row r="15" spans="1:10" x14ac:dyDescent="0.2">
      <c r="A15" s="15" t="s">
        <v>22</v>
      </c>
      <c r="B15" s="20">
        <v>73.88</v>
      </c>
      <c r="C15" s="20">
        <v>10.38</v>
      </c>
      <c r="D15" s="20">
        <v>8.58</v>
      </c>
      <c r="E15" s="20">
        <v>4.54</v>
      </c>
      <c r="F15" s="20">
        <v>2.13</v>
      </c>
      <c r="G15" s="20">
        <v>0.49</v>
      </c>
      <c r="H15" s="17">
        <f t="shared" si="0"/>
        <v>26.120000000000005</v>
      </c>
      <c r="I15" s="21">
        <v>0.14000000000000001</v>
      </c>
      <c r="J15" s="19"/>
    </row>
    <row r="16" spans="1:10" x14ac:dyDescent="0.2">
      <c r="A16" s="15" t="s">
        <v>23</v>
      </c>
      <c r="B16" s="20">
        <v>82.11</v>
      </c>
      <c r="C16" s="20">
        <v>5.91</v>
      </c>
      <c r="D16" s="20">
        <v>4.8899999999999997</v>
      </c>
      <c r="E16" s="20">
        <v>2.8</v>
      </c>
      <c r="F16" s="20">
        <v>2.65</v>
      </c>
      <c r="G16" s="20">
        <v>1.63</v>
      </c>
      <c r="H16" s="17">
        <f t="shared" si="0"/>
        <v>17.89</v>
      </c>
      <c r="I16" s="21">
        <v>0.2</v>
      </c>
      <c r="J16" s="19"/>
    </row>
    <row r="17" spans="1:10" x14ac:dyDescent="0.2">
      <c r="A17" s="15" t="s">
        <v>24</v>
      </c>
      <c r="B17" s="20">
        <v>81.11</v>
      </c>
      <c r="C17" s="20">
        <v>7.77</v>
      </c>
      <c r="D17" s="20">
        <v>4.95</v>
      </c>
      <c r="E17" s="20">
        <v>3.31</v>
      </c>
      <c r="F17" s="20">
        <v>2.12</v>
      </c>
      <c r="G17" s="20">
        <v>0.74</v>
      </c>
      <c r="H17" s="17">
        <f t="shared" si="0"/>
        <v>18.89</v>
      </c>
      <c r="I17" s="21">
        <v>0</v>
      </c>
      <c r="J17" s="19"/>
    </row>
    <row r="18" spans="1:10" x14ac:dyDescent="0.2">
      <c r="A18" s="15" t="s">
        <v>25</v>
      </c>
      <c r="B18" s="20">
        <v>70.959999999999994</v>
      </c>
      <c r="C18" s="20">
        <v>10.79</v>
      </c>
      <c r="D18" s="20">
        <v>9.0299999999999994</v>
      </c>
      <c r="E18" s="20">
        <v>4.8600000000000003</v>
      </c>
      <c r="F18" s="20">
        <v>3.47</v>
      </c>
      <c r="G18" s="20">
        <v>0.89</v>
      </c>
      <c r="H18" s="17">
        <f t="shared" si="0"/>
        <v>29.040000000000006</v>
      </c>
      <c r="I18" s="21">
        <v>0.15</v>
      </c>
      <c r="J18" s="19"/>
    </row>
    <row r="19" spans="1:10" x14ac:dyDescent="0.2">
      <c r="A19" s="15" t="s">
        <v>26</v>
      </c>
      <c r="B19" s="20">
        <v>94.02</v>
      </c>
      <c r="C19" s="20">
        <v>2.89</v>
      </c>
      <c r="D19" s="20">
        <v>1.28</v>
      </c>
      <c r="E19" s="20">
        <v>0.64</v>
      </c>
      <c r="F19" s="20">
        <v>0.41</v>
      </c>
      <c r="G19" s="20">
        <v>0.75</v>
      </c>
      <c r="H19" s="17">
        <f t="shared" si="0"/>
        <v>5.980000000000004</v>
      </c>
      <c r="I19" s="21">
        <v>0.11</v>
      </c>
      <c r="J19" s="19"/>
    </row>
    <row r="20" spans="1:10" x14ac:dyDescent="0.2">
      <c r="A20" s="15" t="s">
        <v>27</v>
      </c>
      <c r="B20" s="20">
        <v>87.05</v>
      </c>
      <c r="C20" s="20">
        <v>6.61</v>
      </c>
      <c r="D20" s="20">
        <v>2.79</v>
      </c>
      <c r="E20" s="20">
        <v>1.77</v>
      </c>
      <c r="F20" s="20">
        <v>1.02</v>
      </c>
      <c r="G20" s="20">
        <v>0.75</v>
      </c>
      <c r="H20" s="17">
        <f t="shared" si="0"/>
        <v>12.950000000000003</v>
      </c>
      <c r="I20" s="21">
        <v>0.2</v>
      </c>
      <c r="J20" s="19"/>
    </row>
    <row r="21" spans="1:10" x14ac:dyDescent="0.2">
      <c r="A21" s="15" t="s">
        <v>28</v>
      </c>
      <c r="B21" s="20">
        <v>62.93</v>
      </c>
      <c r="C21" s="20">
        <v>15.71</v>
      </c>
      <c r="D21" s="20">
        <v>9.16</v>
      </c>
      <c r="E21" s="20">
        <v>6.43</v>
      </c>
      <c r="F21" s="20">
        <v>3.85</v>
      </c>
      <c r="G21" s="20">
        <v>1.94</v>
      </c>
      <c r="H21" s="17">
        <f t="shared" si="0"/>
        <v>37.07</v>
      </c>
      <c r="I21" s="21">
        <v>0.71</v>
      </c>
      <c r="J21" s="19"/>
    </row>
    <row r="22" spans="1:10" x14ac:dyDescent="0.2">
      <c r="A22" s="15" t="s">
        <v>29</v>
      </c>
      <c r="B22" s="20">
        <v>70.790000000000006</v>
      </c>
      <c r="C22" s="20">
        <v>8.89</v>
      </c>
      <c r="D22" s="20">
        <v>8.57</v>
      </c>
      <c r="E22" s="20">
        <v>6.67</v>
      </c>
      <c r="F22" s="20">
        <v>3.17</v>
      </c>
      <c r="G22" s="20">
        <v>1.9</v>
      </c>
      <c r="H22" s="17">
        <f t="shared" si="0"/>
        <v>29.209999999999994</v>
      </c>
      <c r="I22" s="21">
        <v>0.32</v>
      </c>
      <c r="J22" s="19"/>
    </row>
    <row r="23" spans="1:10" x14ac:dyDescent="0.2">
      <c r="A23" s="15" t="s">
        <v>30</v>
      </c>
      <c r="B23" s="20">
        <v>75.52</v>
      </c>
      <c r="C23" s="20">
        <v>9.8800000000000008</v>
      </c>
      <c r="D23" s="20">
        <v>8.0399999999999991</v>
      </c>
      <c r="E23" s="20">
        <v>3.9</v>
      </c>
      <c r="F23" s="20">
        <v>1.41</v>
      </c>
      <c r="G23" s="20">
        <v>1.25</v>
      </c>
      <c r="H23" s="17">
        <f t="shared" si="0"/>
        <v>24.480000000000004</v>
      </c>
      <c r="I23" s="21">
        <v>0.47</v>
      </c>
      <c r="J23" s="19"/>
    </row>
    <row r="24" spans="1:10" x14ac:dyDescent="0.2">
      <c r="A24" s="15" t="s">
        <v>31</v>
      </c>
      <c r="B24" s="20">
        <v>75.819999999999993</v>
      </c>
      <c r="C24" s="20">
        <v>11.24</v>
      </c>
      <c r="D24" s="20">
        <v>4.55</v>
      </c>
      <c r="E24" s="20">
        <v>3.22</v>
      </c>
      <c r="F24" s="20">
        <v>3.31</v>
      </c>
      <c r="G24" s="20">
        <v>1.86</v>
      </c>
      <c r="H24" s="17">
        <f t="shared" si="0"/>
        <v>24.180000000000007</v>
      </c>
      <c r="I24" s="21">
        <v>0.37</v>
      </c>
      <c r="J24" s="19"/>
    </row>
    <row r="25" spans="1:10" x14ac:dyDescent="0.2">
      <c r="A25" s="15" t="s">
        <v>32</v>
      </c>
      <c r="B25" s="20">
        <v>85.38</v>
      </c>
      <c r="C25" s="20">
        <v>8.0399999999999991</v>
      </c>
      <c r="D25" s="20">
        <v>3.2</v>
      </c>
      <c r="E25" s="20">
        <v>1.6</v>
      </c>
      <c r="F25" s="20">
        <v>1.06</v>
      </c>
      <c r="G25" s="20">
        <v>0.73</v>
      </c>
      <c r="H25" s="17">
        <f t="shared" si="0"/>
        <v>14.620000000000005</v>
      </c>
      <c r="I25" s="21">
        <v>0.48</v>
      </c>
      <c r="J25" s="19"/>
    </row>
    <row r="26" spans="1:10" x14ac:dyDescent="0.2">
      <c r="A26" s="15" t="s">
        <v>33</v>
      </c>
      <c r="B26" s="20">
        <v>90.69</v>
      </c>
      <c r="C26" s="20">
        <v>4.1500000000000004</v>
      </c>
      <c r="D26" s="20">
        <v>2.4</v>
      </c>
      <c r="E26" s="20">
        <v>1.24</v>
      </c>
      <c r="F26" s="20">
        <v>0.62</v>
      </c>
      <c r="G26" s="20">
        <v>0.89</v>
      </c>
      <c r="H26" s="17">
        <f t="shared" si="0"/>
        <v>9.3100000000000023</v>
      </c>
      <c r="I26" s="21">
        <v>0.27</v>
      </c>
      <c r="J26" s="19"/>
    </row>
    <row r="27" spans="1:10" x14ac:dyDescent="0.2">
      <c r="A27" s="15" t="s">
        <v>34</v>
      </c>
      <c r="B27" s="20">
        <v>73.8</v>
      </c>
      <c r="C27" s="20">
        <v>11.34</v>
      </c>
      <c r="D27" s="20">
        <v>8.56</v>
      </c>
      <c r="E27" s="20">
        <v>4.28</v>
      </c>
      <c r="F27" s="20">
        <v>1.26</v>
      </c>
      <c r="G27" s="20">
        <v>0.76</v>
      </c>
      <c r="H27" s="17">
        <f t="shared" si="0"/>
        <v>26.200000000000003</v>
      </c>
      <c r="I27" s="21">
        <v>0</v>
      </c>
      <c r="J27" s="19"/>
    </row>
    <row r="28" spans="1:10" x14ac:dyDescent="0.2">
      <c r="A28" s="15" t="s">
        <v>35</v>
      </c>
      <c r="B28" s="20">
        <v>85.02</v>
      </c>
      <c r="C28" s="20">
        <v>5.18</v>
      </c>
      <c r="D28" s="20">
        <v>2.81</v>
      </c>
      <c r="E28" s="20">
        <v>1.93</v>
      </c>
      <c r="F28" s="20">
        <v>2.58</v>
      </c>
      <c r="G28" s="20">
        <v>2.48</v>
      </c>
      <c r="H28" s="17">
        <f t="shared" si="0"/>
        <v>14.980000000000004</v>
      </c>
      <c r="I28" s="21">
        <v>0.16</v>
      </c>
      <c r="J28" s="19"/>
    </row>
    <row r="29" spans="1:10" x14ac:dyDescent="0.2">
      <c r="A29" s="15" t="s">
        <v>36</v>
      </c>
      <c r="B29" s="20">
        <v>79.5</v>
      </c>
      <c r="C29" s="20">
        <v>9.0399999999999991</v>
      </c>
      <c r="D29" s="20">
        <v>5.48</v>
      </c>
      <c r="E29" s="20">
        <v>2.9</v>
      </c>
      <c r="F29" s="20">
        <v>2.1</v>
      </c>
      <c r="G29" s="20">
        <v>0.99</v>
      </c>
      <c r="H29" s="17">
        <f t="shared" si="0"/>
        <v>20.5</v>
      </c>
      <c r="I29" s="21">
        <v>0</v>
      </c>
      <c r="J29" s="19"/>
    </row>
    <row r="30" spans="1:10" x14ac:dyDescent="0.2">
      <c r="A30" s="15" t="s">
        <v>37</v>
      </c>
      <c r="B30" s="20">
        <v>90.33</v>
      </c>
      <c r="C30" s="20">
        <v>7.58</v>
      </c>
      <c r="D30" s="20">
        <v>1.29</v>
      </c>
      <c r="E30" s="20">
        <v>0.44</v>
      </c>
      <c r="F30" s="20">
        <v>0.22</v>
      </c>
      <c r="G30" s="20">
        <v>0.12</v>
      </c>
      <c r="H30" s="17">
        <f t="shared" si="0"/>
        <v>9.6700000000000017</v>
      </c>
      <c r="I30" s="21">
        <v>0.99</v>
      </c>
      <c r="J30" s="19"/>
    </row>
    <row r="31" spans="1:10" x14ac:dyDescent="0.2">
      <c r="A31" s="15" t="s">
        <v>38</v>
      </c>
      <c r="B31" s="20">
        <v>75.19</v>
      </c>
      <c r="C31" s="20">
        <v>12.06</v>
      </c>
      <c r="D31" s="20">
        <v>7.23</v>
      </c>
      <c r="E31" s="20">
        <v>3</v>
      </c>
      <c r="F31" s="20">
        <v>1.58</v>
      </c>
      <c r="G31" s="20">
        <v>0.95</v>
      </c>
      <c r="H31" s="17">
        <f t="shared" si="0"/>
        <v>24.810000000000002</v>
      </c>
      <c r="I31" s="21">
        <v>0.17</v>
      </c>
      <c r="J31" s="19"/>
    </row>
    <row r="32" spans="1:10" x14ac:dyDescent="0.2">
      <c r="A32" s="15" t="s">
        <v>39</v>
      </c>
      <c r="B32" s="20">
        <v>80.53</v>
      </c>
      <c r="C32" s="20">
        <v>10.08</v>
      </c>
      <c r="D32" s="20">
        <v>6.46</v>
      </c>
      <c r="E32" s="20">
        <v>1.77</v>
      </c>
      <c r="F32" s="20">
        <v>0.93</v>
      </c>
      <c r="G32" s="20">
        <v>0.23</v>
      </c>
      <c r="H32" s="17">
        <f t="shared" si="0"/>
        <v>19.47</v>
      </c>
      <c r="I32" s="21">
        <v>0.12</v>
      </c>
      <c r="J32" s="19"/>
    </row>
    <row r="33" spans="1:10" x14ac:dyDescent="0.2">
      <c r="A33" s="15" t="s">
        <v>40</v>
      </c>
      <c r="B33" s="20">
        <v>69.95</v>
      </c>
      <c r="C33" s="20">
        <v>10.27</v>
      </c>
      <c r="D33" s="20">
        <v>10.3</v>
      </c>
      <c r="E33" s="20">
        <v>5.84</v>
      </c>
      <c r="F33" s="20">
        <v>2.72</v>
      </c>
      <c r="G33" s="20">
        <v>0.92</v>
      </c>
      <c r="H33" s="17">
        <f t="shared" si="0"/>
        <v>30.049999999999997</v>
      </c>
      <c r="I33" s="21">
        <v>0.17</v>
      </c>
      <c r="J33" s="19"/>
    </row>
    <row r="34" spans="1:10" x14ac:dyDescent="0.2">
      <c r="A34" s="15" t="s">
        <v>41</v>
      </c>
      <c r="B34" s="20">
        <v>68.709999999999994</v>
      </c>
      <c r="C34" s="20">
        <v>13.29</v>
      </c>
      <c r="D34" s="20">
        <v>10.199999999999999</v>
      </c>
      <c r="E34" s="20">
        <v>4.22</v>
      </c>
      <c r="F34" s="20">
        <v>2.04</v>
      </c>
      <c r="G34" s="20">
        <v>1.54</v>
      </c>
      <c r="H34" s="17">
        <f t="shared" si="0"/>
        <v>31.290000000000006</v>
      </c>
      <c r="I34" s="21">
        <v>0.14000000000000001</v>
      </c>
      <c r="J34" s="19"/>
    </row>
    <row r="35" spans="1:10" x14ac:dyDescent="0.2">
      <c r="A35" s="15" t="s">
        <v>42</v>
      </c>
      <c r="B35" s="20">
        <v>77.709999999999994</v>
      </c>
      <c r="C35" s="20">
        <v>10.87</v>
      </c>
      <c r="D35" s="20">
        <v>6.04</v>
      </c>
      <c r="E35" s="20">
        <v>3.31</v>
      </c>
      <c r="F35" s="20">
        <v>1.32</v>
      </c>
      <c r="G35" s="20">
        <v>0.75</v>
      </c>
      <c r="H35" s="17">
        <f t="shared" si="0"/>
        <v>22.290000000000006</v>
      </c>
      <c r="I35" s="21">
        <v>0.2</v>
      </c>
      <c r="J35" s="19"/>
    </row>
    <row r="36" spans="1:10" x14ac:dyDescent="0.2">
      <c r="A36" s="15" t="s">
        <v>43</v>
      </c>
      <c r="B36" s="20">
        <v>87.42</v>
      </c>
      <c r="C36" s="20">
        <v>6.19</v>
      </c>
      <c r="D36" s="20">
        <v>3.18</v>
      </c>
      <c r="E36" s="20">
        <v>1.61</v>
      </c>
      <c r="F36" s="20">
        <v>1.18</v>
      </c>
      <c r="G36" s="20">
        <v>0.43</v>
      </c>
      <c r="H36" s="17">
        <f t="shared" si="0"/>
        <v>12.579999999999998</v>
      </c>
      <c r="I36" s="21">
        <v>0.12</v>
      </c>
      <c r="J36" s="19"/>
    </row>
    <row r="37" spans="1:10" x14ac:dyDescent="0.2">
      <c r="A37" s="15" t="s">
        <v>44</v>
      </c>
      <c r="B37" s="20">
        <v>82.41</v>
      </c>
      <c r="C37" s="20">
        <v>6.9</v>
      </c>
      <c r="D37" s="20">
        <v>5.32</v>
      </c>
      <c r="E37" s="20">
        <v>3.48</v>
      </c>
      <c r="F37" s="20">
        <v>1.33</v>
      </c>
      <c r="G37" s="20">
        <v>0.56000000000000005</v>
      </c>
      <c r="H37" s="17">
        <f t="shared" si="0"/>
        <v>17.590000000000003</v>
      </c>
      <c r="I37" s="21">
        <v>0.25</v>
      </c>
      <c r="J37" s="19"/>
    </row>
    <row r="38" spans="1:10" x14ac:dyDescent="0.2">
      <c r="A38" s="23" t="s">
        <v>45</v>
      </c>
      <c r="B38" s="24">
        <f t="shared" ref="B38:I38" si="1">AVERAGE(B4:B37)</f>
        <v>78.602941176470594</v>
      </c>
      <c r="C38" s="24">
        <f t="shared" si="1"/>
        <v>8.9544117647058812</v>
      </c>
      <c r="D38" s="24">
        <f t="shared" si="1"/>
        <v>5.7135294117647053</v>
      </c>
      <c r="E38" s="24">
        <f t="shared" si="1"/>
        <v>3.4141176470588235</v>
      </c>
      <c r="F38" s="24">
        <f t="shared" si="1"/>
        <v>2.1373529411764705</v>
      </c>
      <c r="G38" s="24">
        <f t="shared" si="1"/>
        <v>1.1785294117647058</v>
      </c>
      <c r="H38" s="24">
        <f t="shared" si="1"/>
        <v>21.397058823529413</v>
      </c>
      <c r="I38" s="25">
        <f t="shared" si="1"/>
        <v>0.26970588235294113</v>
      </c>
      <c r="J38" s="26"/>
    </row>
    <row r="39" spans="1:10" s="10" customFormat="1" ht="20.100000000000001" customHeight="1" x14ac:dyDescent="0.2">
      <c r="A39" s="15" t="s">
        <v>46</v>
      </c>
      <c r="B39" s="16">
        <v>75.86</v>
      </c>
      <c r="C39" s="16">
        <v>8.42</v>
      </c>
      <c r="D39" s="16">
        <v>6.14</v>
      </c>
      <c r="E39" s="16">
        <v>4.93</v>
      </c>
      <c r="F39" s="16">
        <v>1.1100000000000001</v>
      </c>
      <c r="G39" s="16">
        <v>3.53</v>
      </c>
      <c r="H39" s="27">
        <v>24.14</v>
      </c>
      <c r="I39" s="28">
        <v>7.0000000000000007E-2</v>
      </c>
      <c r="J39" s="19"/>
    </row>
    <row r="40" spans="1:10" x14ac:dyDescent="0.2">
      <c r="A40" s="29" t="s">
        <v>47</v>
      </c>
      <c r="B40" s="30">
        <v>78.2</v>
      </c>
      <c r="C40" s="30">
        <v>14</v>
      </c>
      <c r="D40" s="30">
        <v>4.5</v>
      </c>
      <c r="E40" s="30">
        <v>2.6</v>
      </c>
      <c r="F40" s="30">
        <v>0.6</v>
      </c>
      <c r="G40" s="30">
        <v>0.1</v>
      </c>
      <c r="H40" s="31">
        <f t="shared" ref="H40" si="2">100-B40</f>
        <v>21.799999999999997</v>
      </c>
      <c r="I40" s="32">
        <v>4</v>
      </c>
      <c r="J40" s="26"/>
    </row>
    <row r="41" spans="1:10" x14ac:dyDescent="0.2">
      <c r="A41" s="33" t="s">
        <v>48</v>
      </c>
      <c r="B41" s="34">
        <v>94</v>
      </c>
      <c r="C41" s="35" t="s">
        <v>49</v>
      </c>
      <c r="D41" s="35" t="s">
        <v>49</v>
      </c>
      <c r="E41" s="35" t="s">
        <v>49</v>
      </c>
      <c r="F41" s="35" t="s">
        <v>49</v>
      </c>
      <c r="G41" s="35" t="s">
        <v>49</v>
      </c>
      <c r="H41" s="36">
        <v>6</v>
      </c>
      <c r="I41" s="37">
        <v>3</v>
      </c>
      <c r="J41" s="26"/>
    </row>
    <row r="42" spans="1:10" ht="24.75" customHeight="1" x14ac:dyDescent="0.2">
      <c r="A42" s="38" t="s">
        <v>50</v>
      </c>
      <c r="B42" s="38"/>
      <c r="C42" s="38"/>
      <c r="D42" s="38"/>
      <c r="E42" s="38"/>
      <c r="F42" s="38"/>
      <c r="G42" s="38"/>
      <c r="H42" s="38"/>
      <c r="I42" s="38"/>
    </row>
  </sheetData>
  <mergeCells count="5">
    <mergeCell ref="A1:I1"/>
    <mergeCell ref="B2:G2"/>
    <mergeCell ref="H2:H3"/>
    <mergeCell ref="I2:I3"/>
    <mergeCell ref="A42:I42"/>
  </mergeCells>
  <pageMargins left="0.7" right="0.7" top="0.75" bottom="0.75" header="0.3" footer="0.3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3a</vt:lpstr>
      <vt:lpstr>'3a'!Print_Area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2016-09-13T13:20:30Z</dcterms:created>
  <dcterms:modified xsi:type="dcterms:W3CDTF">2016-09-13T13:20:30Z</dcterms:modified>
</cp:coreProperties>
</file>