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K" sheetId="1" r:id="rId1"/>
  </sheets>
  <definedNames>
    <definedName name="_xlnm.Print_Area" localSheetId="0">K!$A$1:$I$41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G39" i="1"/>
  <c r="F39" i="1"/>
  <c r="E39" i="1"/>
  <c r="C39" i="1"/>
  <c r="B39" i="1"/>
</calcChain>
</file>

<file path=xl/sharedStrings.xml><?xml version="1.0" encoding="utf-8"?>
<sst xmlns="http://schemas.openxmlformats.org/spreadsheetml/2006/main" count="51" uniqueCount="51">
  <si>
    <r>
      <t>Table K.</t>
    </r>
    <r>
      <rPr>
        <sz val="10"/>
        <color indexed="8"/>
        <rFont val="Arial"/>
        <family val="2"/>
      </rPr>
      <t xml:space="preserve"> Number of used items and average completion time. ESPAD 2015</t>
    </r>
  </si>
  <si>
    <t>Country</t>
  </si>
  <si>
    <t>Main</t>
  </si>
  <si>
    <t>Cannabis module (9)</t>
  </si>
  <si>
    <t>Optional (93)</t>
  </si>
  <si>
    <t>Own</t>
  </si>
  <si>
    <t>Total number of items</t>
  </si>
  <si>
    <t>Average completion time</t>
  </si>
  <si>
    <t>Core (215)</t>
  </si>
  <si>
    <t>Optional (16)</t>
  </si>
  <si>
    <t>Albania</t>
  </si>
  <si>
    <t>Austria</t>
  </si>
  <si>
    <t>Belgium (Flanders)</t>
  </si>
  <si>
    <r>
      <t>40</t>
    </r>
    <r>
      <rPr>
        <vertAlign val="superscript"/>
        <sz val="10"/>
        <color indexed="8"/>
        <rFont val="Arial"/>
        <family val="2"/>
      </rPr>
      <t xml:space="preserve"> a)</t>
    </r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</si>
  <si>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</si>
  <si>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</si>
  <si>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</si>
  <si>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</si>
  <si>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</si>
  <si>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</si>
  <si>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</si>
  <si>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</si>
  <si>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</si>
  <si>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</si>
  <si>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</si>
  <si>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r>
      <t xml:space="preserve">50 </t>
    </r>
    <r>
      <rPr>
        <vertAlign val="superscript"/>
        <sz val="10"/>
        <color indexed="8"/>
        <rFont val="Arial"/>
        <family val="2"/>
      </rPr>
      <t>a)</t>
    </r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</si>
  <si>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</si>
  <si>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</si>
  <si>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</si>
  <si>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</si>
  <si>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</si>
  <si>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</si>
  <si>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</si>
  <si>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</si>
  <si>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Malta</t>
  </si>
  <si>
    <t>Moldova</t>
  </si>
  <si>
    <t>Monaco</t>
  </si>
  <si>
    <r>
      <t xml:space="preserve">60 </t>
    </r>
    <r>
      <rPr>
        <vertAlign val="superscript"/>
        <sz val="10"/>
        <color indexed="8"/>
        <rFont val="Arial"/>
        <family val="2"/>
      </rPr>
      <t>b)</t>
    </r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</si>
  <si>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</si>
  <si>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</si>
  <si>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</si>
  <si>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</si>
  <si>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</si>
  <si>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</si>
  <si>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</si>
  <si>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</si>
  <si>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</si>
  <si>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</si>
  <si>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</si>
  <si>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a) According to country report and not according to classroom data.</t>
  </si>
  <si>
    <t>b) Maximum time allowed, not average time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</si>
</sst>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0" xfId="1" applyFont="1" applyFill="1"/>
    <xf numFmtId="0" fontId="3" fillId="0" borderId="0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1" fillId="0" borderId="1" xfId="1" applyFont="1" applyFill="1" applyBorder="1" applyAlignment="1"/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2" xfId="1" applyFont="1" applyFill="1" applyBorder="1"/>
    <xf numFmtId="1" fontId="2" fillId="0" borderId="2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0" fontId="1" fillId="0" borderId="0" xfId="1" applyFont="1" applyFill="1" applyBorder="1"/>
    <xf numFmtId="1" fontId="1" fillId="0" borderId="0" xfId="1" applyNumberFormat="1" applyFont="1" applyFill="1" applyBorder="1"/>
    <xf numFmtId="0" fontId="3" fillId="0" borderId="3" xfId="1" applyFont="1" applyFill="1" applyBorder="1" applyAlignment="1"/>
    <xf numFmtId="0" fontId="4" fillId="0" borderId="3" xfId="0" applyFont="1" applyFill="1" applyBorder="1" applyAlignment="1"/>
    <xf numFmtId="0" fontId="0" fillId="0" borderId="3" xfId="0" applyFill="1" applyBorder="1" applyAlignment="1"/>
    <xf numFmtId="0" fontId="4" fillId="0" borderId="0" xfId="0" applyFont="1" applyFill="1" applyBorder="1" applyAlignment="1"/>
    <xf numFmtId="0" fontId="0" fillId="0" borderId="0" xfId="0" applyFill="1" applyAlignment="1"/>
    <xf numFmtId="0" fontId="3" fillId="0" borderId="0" xfId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41"/>
  <sheetViews>
    <sheetView tabSelected="1" workbookViewId="0">
      <pane ySplit="3" topLeftCell="A4" activePane="bottomLeft" state="frozen"/>
      <selection activeCell="A5" sqref="A5"/>
      <selection pane="bottomLeft" sqref="A1:I1"/>
    </sheetView>
  </sheetViews>
  <sheetFormatPr defaultColWidth="10.42578125" defaultRowHeight="12.75" x14ac:dyDescent="0.2"/>
  <cols>
    <col min="1" max="1" width="27.28515625" style="27" bestFit="1" customWidth="1"/>
    <col min="2" max="3" width="8.7109375" style="15" customWidth="1"/>
    <col min="4" max="4" width="2.7109375" style="15" customWidth="1"/>
    <col min="5" max="7" width="10.7109375" style="27" customWidth="1"/>
    <col min="8" max="8" width="9.140625" style="5" customWidth="1"/>
    <col min="9" max="9" width="9.7109375" style="5" customWidth="1"/>
    <col min="10" max="16384" width="10.42578125" style="5"/>
  </cols>
  <sheetData>
    <row r="1" spans="1:12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12" ht="15" customHeight="1" x14ac:dyDescent="0.2">
      <c r="A2" s="6" t="s">
        <v>1</v>
      </c>
      <c r="B2" s="7" t="s">
        <v>2</v>
      </c>
      <c r="C2" s="7"/>
      <c r="D2" s="8"/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</row>
    <row r="3" spans="1:12" ht="30" customHeight="1" x14ac:dyDescent="0.2">
      <c r="A3" s="10"/>
      <c r="B3" s="11" t="s">
        <v>8</v>
      </c>
      <c r="C3" s="11" t="s">
        <v>9</v>
      </c>
      <c r="D3" s="11"/>
      <c r="E3" s="7"/>
      <c r="F3" s="7"/>
      <c r="G3" s="12"/>
      <c r="H3" s="13"/>
      <c r="I3" s="13"/>
    </row>
    <row r="4" spans="1:12" ht="12.95" customHeight="1" x14ac:dyDescent="0.2">
      <c r="A4" s="5" t="s">
        <v>10</v>
      </c>
      <c r="B4" s="14">
        <v>215</v>
      </c>
      <c r="C4" s="14">
        <v>3</v>
      </c>
      <c r="D4" s="14"/>
      <c r="E4" s="14">
        <v>9</v>
      </c>
      <c r="F4" s="14">
        <v>93</v>
      </c>
      <c r="G4" s="14">
        <v>0</v>
      </c>
      <c r="H4" s="14">
        <f t="shared" ref="H4:H38" si="0">SUM(B4:G4)</f>
        <v>320</v>
      </c>
      <c r="I4" s="14">
        <v>33.205583756345177</v>
      </c>
      <c r="L4" s="14"/>
    </row>
    <row r="5" spans="1:12" ht="12.95" customHeight="1" x14ac:dyDescent="0.2">
      <c r="A5" s="5" t="s">
        <v>11</v>
      </c>
      <c r="B5" s="14">
        <v>215</v>
      </c>
      <c r="C5" s="14">
        <v>5</v>
      </c>
      <c r="D5" s="14"/>
      <c r="E5" s="14">
        <v>9</v>
      </c>
      <c r="F5" s="14">
        <v>81</v>
      </c>
      <c r="G5" s="14">
        <v>0</v>
      </c>
      <c r="H5" s="14">
        <f t="shared" si="0"/>
        <v>310</v>
      </c>
      <c r="I5" s="14">
        <v>32.273076923076928</v>
      </c>
      <c r="L5" s="14"/>
    </row>
    <row r="6" spans="1:12" ht="12.95" customHeight="1" x14ac:dyDescent="0.2">
      <c r="A6" s="5" t="s">
        <v>12</v>
      </c>
      <c r="B6" s="14">
        <v>179</v>
      </c>
      <c r="C6" s="14">
        <v>11</v>
      </c>
      <c r="D6" s="14"/>
      <c r="E6" s="14">
        <v>7</v>
      </c>
      <c r="F6" s="14">
        <v>7</v>
      </c>
      <c r="G6" s="14">
        <v>135</v>
      </c>
      <c r="H6" s="14">
        <f t="shared" si="0"/>
        <v>339</v>
      </c>
      <c r="I6" s="14" t="s">
        <v>13</v>
      </c>
      <c r="L6" s="14"/>
    </row>
    <row r="7" spans="1:12" ht="12.95" customHeight="1" x14ac:dyDescent="0.2">
      <c r="A7" s="5" t="s">
        <v>14</v>
      </c>
      <c r="B7" s="14">
        <v>215</v>
      </c>
      <c r="C7" s="14">
        <v>15</v>
      </c>
      <c r="D7" s="14"/>
      <c r="E7" s="14">
        <v>9</v>
      </c>
      <c r="F7" s="14">
        <v>93</v>
      </c>
      <c r="G7" s="14">
        <v>1</v>
      </c>
      <c r="H7" s="14">
        <f t="shared" si="0"/>
        <v>333</v>
      </c>
      <c r="I7" s="14">
        <v>39.551242236024891</v>
      </c>
      <c r="L7" s="14"/>
    </row>
    <row r="8" spans="1:12" ht="12.95" customHeight="1" x14ac:dyDescent="0.2">
      <c r="A8" s="5" t="s">
        <v>15</v>
      </c>
      <c r="B8" s="14">
        <v>215</v>
      </c>
      <c r="C8" s="14">
        <v>5</v>
      </c>
      <c r="D8" s="14"/>
      <c r="E8" s="14">
        <v>0</v>
      </c>
      <c r="F8" s="14">
        <v>73</v>
      </c>
      <c r="G8" s="14">
        <v>0</v>
      </c>
      <c r="H8" s="14">
        <f t="shared" si="0"/>
        <v>293</v>
      </c>
      <c r="I8" s="14">
        <v>33.293774319066159</v>
      </c>
      <c r="L8" s="14"/>
    </row>
    <row r="9" spans="1:12" ht="12.95" customHeight="1" x14ac:dyDescent="0.2">
      <c r="A9" s="5" t="s">
        <v>16</v>
      </c>
      <c r="B9" s="14">
        <v>215</v>
      </c>
      <c r="C9" s="14">
        <v>15</v>
      </c>
      <c r="D9" s="14"/>
      <c r="E9" s="14">
        <v>9</v>
      </c>
      <c r="F9" s="14">
        <v>20</v>
      </c>
      <c r="G9" s="14">
        <v>0</v>
      </c>
      <c r="H9" s="14">
        <f t="shared" si="0"/>
        <v>259</v>
      </c>
      <c r="I9" s="14">
        <v>36.109890109890088</v>
      </c>
      <c r="L9" s="14"/>
    </row>
    <row r="10" spans="1:12" ht="12.95" customHeight="1" x14ac:dyDescent="0.2">
      <c r="A10" s="5" t="s">
        <v>17</v>
      </c>
      <c r="B10" s="14">
        <v>215</v>
      </c>
      <c r="C10" s="14">
        <v>11</v>
      </c>
      <c r="D10" s="14"/>
      <c r="E10" s="14">
        <v>9</v>
      </c>
      <c r="F10" s="14">
        <v>7</v>
      </c>
      <c r="G10" s="14">
        <v>14</v>
      </c>
      <c r="H10" s="14">
        <f t="shared" si="0"/>
        <v>256</v>
      </c>
      <c r="I10" s="14">
        <v>45.840909090909072</v>
      </c>
      <c r="L10" s="14"/>
    </row>
    <row r="11" spans="1:12" ht="12.95" customHeight="1" x14ac:dyDescent="0.2">
      <c r="A11" s="5" t="s">
        <v>18</v>
      </c>
      <c r="B11" s="14">
        <v>214</v>
      </c>
      <c r="C11" s="14">
        <v>10</v>
      </c>
      <c r="D11" s="14"/>
      <c r="E11" s="14">
        <v>9</v>
      </c>
      <c r="F11" s="14">
        <v>93</v>
      </c>
      <c r="G11" s="14">
        <v>1</v>
      </c>
      <c r="H11" s="14">
        <f t="shared" si="0"/>
        <v>327</v>
      </c>
      <c r="I11" s="14">
        <v>35.13333333333334</v>
      </c>
      <c r="L11" s="14"/>
    </row>
    <row r="12" spans="1:12" ht="12.95" customHeight="1" x14ac:dyDescent="0.2">
      <c r="A12" s="5" t="s">
        <v>19</v>
      </c>
      <c r="B12" s="14">
        <v>215</v>
      </c>
      <c r="C12" s="14">
        <v>10</v>
      </c>
      <c r="D12" s="14"/>
      <c r="E12" s="14">
        <v>0</v>
      </c>
      <c r="F12" s="14">
        <v>6</v>
      </c>
      <c r="G12" s="14">
        <v>3</v>
      </c>
      <c r="H12" s="14">
        <f t="shared" si="0"/>
        <v>234</v>
      </c>
      <c r="I12" s="14">
        <v>30.862288135593225</v>
      </c>
      <c r="L12" s="14"/>
    </row>
    <row r="13" spans="1:12" ht="12.95" customHeight="1" x14ac:dyDescent="0.2">
      <c r="A13" s="5" t="s">
        <v>20</v>
      </c>
      <c r="B13" s="14">
        <v>215</v>
      </c>
      <c r="C13" s="14">
        <v>10</v>
      </c>
      <c r="D13" s="14"/>
      <c r="E13" s="14">
        <v>0</v>
      </c>
      <c r="F13" s="14">
        <v>90</v>
      </c>
      <c r="G13" s="14">
        <v>14</v>
      </c>
      <c r="H13" s="14">
        <f t="shared" si="0"/>
        <v>329</v>
      </c>
      <c r="I13" s="14">
        <v>51.613636363636367</v>
      </c>
      <c r="L13" s="14"/>
    </row>
    <row r="14" spans="1:12" ht="12.95" customHeight="1" x14ac:dyDescent="0.2">
      <c r="A14" s="5" t="s">
        <v>21</v>
      </c>
      <c r="B14" s="14">
        <v>212</v>
      </c>
      <c r="C14" s="14">
        <v>11</v>
      </c>
      <c r="D14" s="14"/>
      <c r="E14" s="14">
        <v>0</v>
      </c>
      <c r="F14" s="14">
        <v>13</v>
      </c>
      <c r="G14" s="14">
        <v>51</v>
      </c>
      <c r="H14" s="14">
        <f t="shared" si="0"/>
        <v>287</v>
      </c>
      <c r="I14" s="14">
        <v>32.255905511811015</v>
      </c>
      <c r="L14" s="14"/>
    </row>
    <row r="15" spans="1:12" ht="12.95" customHeight="1" x14ac:dyDescent="0.2">
      <c r="A15" s="5" t="s">
        <v>22</v>
      </c>
      <c r="B15" s="14">
        <v>215</v>
      </c>
      <c r="C15" s="15">
        <v>2</v>
      </c>
      <c r="D15" s="14"/>
      <c r="E15" s="14">
        <v>9</v>
      </c>
      <c r="F15" s="14">
        <v>34</v>
      </c>
      <c r="G15" s="14">
        <v>0</v>
      </c>
      <c r="H15" s="14">
        <f>SUM(B15:G15)</f>
        <v>260</v>
      </c>
      <c r="I15" s="14">
        <v>33.340796019900502</v>
      </c>
      <c r="L15" s="14"/>
    </row>
    <row r="16" spans="1:12" ht="12.95" customHeight="1" x14ac:dyDescent="0.2">
      <c r="A16" s="5" t="s">
        <v>23</v>
      </c>
      <c r="B16" s="14">
        <v>210</v>
      </c>
      <c r="C16" s="14">
        <v>11</v>
      </c>
      <c r="D16" s="14"/>
      <c r="E16" s="14">
        <v>7</v>
      </c>
      <c r="F16" s="14">
        <v>12</v>
      </c>
      <c r="G16" s="14">
        <v>28</v>
      </c>
      <c r="H16" s="14">
        <f t="shared" si="0"/>
        <v>268</v>
      </c>
      <c r="I16" s="14">
        <v>38.950174825174834</v>
      </c>
      <c r="L16" s="14"/>
    </row>
    <row r="17" spans="1:12" ht="12.95" customHeight="1" x14ac:dyDescent="0.2">
      <c r="A17" s="5" t="s">
        <v>24</v>
      </c>
      <c r="B17" s="14">
        <v>215</v>
      </c>
      <c r="C17" s="14">
        <v>8</v>
      </c>
      <c r="D17" s="14"/>
      <c r="E17" s="14">
        <v>9</v>
      </c>
      <c r="F17" s="14">
        <v>51</v>
      </c>
      <c r="G17" s="14">
        <v>0</v>
      </c>
      <c r="H17" s="14">
        <f t="shared" si="0"/>
        <v>283</v>
      </c>
      <c r="I17" s="14" t="s">
        <v>25</v>
      </c>
      <c r="L17" s="14"/>
    </row>
    <row r="18" spans="1:12" ht="12.95" customHeight="1" x14ac:dyDescent="0.2">
      <c r="A18" s="5" t="s">
        <v>26</v>
      </c>
      <c r="B18" s="14">
        <v>215</v>
      </c>
      <c r="C18" s="14">
        <v>10</v>
      </c>
      <c r="D18" s="14"/>
      <c r="E18" s="14">
        <v>0</v>
      </c>
      <c r="F18" s="14">
        <v>33</v>
      </c>
      <c r="G18" s="14">
        <v>58</v>
      </c>
      <c r="H18" s="14">
        <f t="shared" si="0"/>
        <v>316</v>
      </c>
      <c r="I18" s="14">
        <v>53.002702702702706</v>
      </c>
      <c r="L18" s="14"/>
    </row>
    <row r="19" spans="1:12" ht="12.95" customHeight="1" x14ac:dyDescent="0.2">
      <c r="A19" s="5" t="s">
        <v>27</v>
      </c>
      <c r="B19" s="14">
        <v>215</v>
      </c>
      <c r="C19" s="14">
        <v>14</v>
      </c>
      <c r="D19" s="14"/>
      <c r="E19" s="14">
        <v>7</v>
      </c>
      <c r="F19" s="14">
        <v>29</v>
      </c>
      <c r="G19" s="14">
        <v>46</v>
      </c>
      <c r="H19" s="14">
        <f t="shared" si="0"/>
        <v>311</v>
      </c>
      <c r="I19" s="14">
        <v>37.948844884488437</v>
      </c>
      <c r="L19" s="14"/>
    </row>
    <row r="20" spans="1:12" ht="12.95" customHeight="1" x14ac:dyDescent="0.2">
      <c r="A20" s="5" t="s">
        <v>28</v>
      </c>
      <c r="B20" s="14">
        <v>215</v>
      </c>
      <c r="C20" s="14">
        <v>11</v>
      </c>
      <c r="D20" s="14"/>
      <c r="E20" s="14">
        <v>0</v>
      </c>
      <c r="F20" s="14">
        <v>0</v>
      </c>
      <c r="G20" s="14">
        <v>27</v>
      </c>
      <c r="H20" s="14">
        <f t="shared" si="0"/>
        <v>253</v>
      </c>
      <c r="I20" s="14">
        <v>33.916666666666664</v>
      </c>
      <c r="L20" s="14"/>
    </row>
    <row r="21" spans="1:12" ht="12.95" customHeight="1" x14ac:dyDescent="0.2">
      <c r="A21" s="5" t="s">
        <v>29</v>
      </c>
      <c r="B21" s="14">
        <v>215</v>
      </c>
      <c r="C21" s="14">
        <v>12</v>
      </c>
      <c r="D21" s="14"/>
      <c r="E21" s="14">
        <v>9</v>
      </c>
      <c r="F21" s="14">
        <v>56</v>
      </c>
      <c r="G21" s="14">
        <v>3</v>
      </c>
      <c r="H21" s="14">
        <f t="shared" si="0"/>
        <v>295</v>
      </c>
      <c r="I21" s="14">
        <v>35.409090909090921</v>
      </c>
      <c r="L21" s="14"/>
    </row>
    <row r="22" spans="1:12" ht="12.95" customHeight="1" x14ac:dyDescent="0.2">
      <c r="A22" s="5" t="s">
        <v>30</v>
      </c>
      <c r="B22" s="14">
        <v>212</v>
      </c>
      <c r="C22" s="14">
        <v>10</v>
      </c>
      <c r="D22" s="14"/>
      <c r="E22" s="14">
        <v>9</v>
      </c>
      <c r="F22" s="14">
        <v>37</v>
      </c>
      <c r="G22" s="14">
        <v>38</v>
      </c>
      <c r="H22" s="14">
        <f t="shared" si="0"/>
        <v>306</v>
      </c>
      <c r="I22" s="14">
        <v>36.718749999999943</v>
      </c>
      <c r="L22" s="14"/>
    </row>
    <row r="23" spans="1:12" ht="12.95" customHeight="1" x14ac:dyDescent="0.2">
      <c r="A23" s="5" t="s">
        <v>31</v>
      </c>
      <c r="B23" s="14">
        <v>209</v>
      </c>
      <c r="C23" s="14">
        <v>13</v>
      </c>
      <c r="D23" s="14"/>
      <c r="E23" s="14">
        <v>8</v>
      </c>
      <c r="F23" s="14">
        <v>50</v>
      </c>
      <c r="G23" s="14">
        <v>26</v>
      </c>
      <c r="H23" s="14">
        <f t="shared" si="0"/>
        <v>306</v>
      </c>
      <c r="I23" s="14">
        <v>31.923371647509558</v>
      </c>
      <c r="L23" s="14"/>
    </row>
    <row r="24" spans="1:12" ht="12.95" customHeight="1" x14ac:dyDescent="0.2">
      <c r="A24" s="5" t="s">
        <v>32</v>
      </c>
      <c r="B24" s="14">
        <v>215</v>
      </c>
      <c r="C24" s="14">
        <v>7</v>
      </c>
      <c r="D24" s="14"/>
      <c r="E24" s="14">
        <v>9</v>
      </c>
      <c r="F24" s="14">
        <v>20</v>
      </c>
      <c r="G24" s="14">
        <v>13</v>
      </c>
      <c r="H24" s="14">
        <f t="shared" si="0"/>
        <v>264</v>
      </c>
      <c r="I24" s="14">
        <v>32.44444444444445</v>
      </c>
      <c r="L24" s="14"/>
    </row>
    <row r="25" spans="1:12" ht="12.95" customHeight="1" x14ac:dyDescent="0.2">
      <c r="A25" s="5" t="s">
        <v>33</v>
      </c>
      <c r="B25" s="14">
        <v>215</v>
      </c>
      <c r="C25" s="14">
        <v>12</v>
      </c>
      <c r="D25" s="14"/>
      <c r="E25" s="14">
        <v>0</v>
      </c>
      <c r="F25" s="14">
        <v>51</v>
      </c>
      <c r="G25" s="14">
        <v>4</v>
      </c>
      <c r="H25" s="14">
        <f t="shared" si="0"/>
        <v>282</v>
      </c>
      <c r="I25" s="14">
        <v>34.929878048780481</v>
      </c>
      <c r="L25" s="14"/>
    </row>
    <row r="26" spans="1:12" ht="12.95" customHeight="1" x14ac:dyDescent="0.2">
      <c r="A26" s="5" t="s">
        <v>34</v>
      </c>
      <c r="B26" s="14">
        <v>212</v>
      </c>
      <c r="C26" s="14">
        <v>13</v>
      </c>
      <c r="D26" s="14"/>
      <c r="E26" s="14">
        <v>0</v>
      </c>
      <c r="F26" s="14">
        <v>23</v>
      </c>
      <c r="G26" s="14">
        <v>6</v>
      </c>
      <c r="H26" s="14">
        <f t="shared" si="0"/>
        <v>254</v>
      </c>
      <c r="I26" s="14">
        <v>40.969432314410497</v>
      </c>
      <c r="L26" s="14"/>
    </row>
    <row r="27" spans="1:12" ht="12.95" customHeight="1" x14ac:dyDescent="0.2">
      <c r="A27" s="5" t="s">
        <v>35</v>
      </c>
      <c r="B27" s="14">
        <v>212</v>
      </c>
      <c r="C27" s="14">
        <v>9</v>
      </c>
      <c r="D27" s="14"/>
      <c r="E27" s="14">
        <v>9</v>
      </c>
      <c r="F27" s="14">
        <v>33</v>
      </c>
      <c r="G27" s="14">
        <v>27</v>
      </c>
      <c r="H27" s="14">
        <f t="shared" si="0"/>
        <v>290</v>
      </c>
      <c r="I27" s="14">
        <v>52</v>
      </c>
      <c r="L27" s="14"/>
    </row>
    <row r="28" spans="1:12" ht="12.95" customHeight="1" x14ac:dyDescent="0.2">
      <c r="A28" s="5" t="s">
        <v>36</v>
      </c>
      <c r="B28" s="14">
        <v>211</v>
      </c>
      <c r="C28" s="14">
        <v>11</v>
      </c>
      <c r="D28" s="14"/>
      <c r="E28" s="14">
        <v>7</v>
      </c>
      <c r="F28" s="14">
        <v>12</v>
      </c>
      <c r="G28" s="14">
        <v>18</v>
      </c>
      <c r="H28" s="14">
        <f t="shared" si="0"/>
        <v>259</v>
      </c>
      <c r="I28" s="14" t="s">
        <v>37</v>
      </c>
      <c r="L28" s="14"/>
    </row>
    <row r="29" spans="1:12" ht="12.95" customHeight="1" x14ac:dyDescent="0.2">
      <c r="A29" s="5" t="s">
        <v>38</v>
      </c>
      <c r="B29" s="14">
        <v>215</v>
      </c>
      <c r="C29" s="14">
        <v>0</v>
      </c>
      <c r="D29" s="14"/>
      <c r="E29" s="14">
        <v>0</v>
      </c>
      <c r="F29" s="14">
        <v>0</v>
      </c>
      <c r="G29" s="14">
        <v>73</v>
      </c>
      <c r="H29" s="14">
        <f t="shared" si="0"/>
        <v>288</v>
      </c>
      <c r="I29" s="14">
        <v>35.444852941176485</v>
      </c>
      <c r="L29" s="14"/>
    </row>
    <row r="30" spans="1:12" ht="12.95" customHeight="1" x14ac:dyDescent="0.2">
      <c r="A30" s="5" t="s">
        <v>39</v>
      </c>
      <c r="B30" s="14">
        <v>214</v>
      </c>
      <c r="C30" s="14">
        <v>13</v>
      </c>
      <c r="D30" s="14"/>
      <c r="E30" s="14">
        <v>9</v>
      </c>
      <c r="F30" s="14">
        <v>18</v>
      </c>
      <c r="G30" s="14">
        <v>4</v>
      </c>
      <c r="H30" s="14">
        <f t="shared" si="0"/>
        <v>258</v>
      </c>
      <c r="I30" s="14">
        <v>25.55</v>
      </c>
      <c r="L30" s="14"/>
    </row>
    <row r="31" spans="1:12" ht="12.95" customHeight="1" x14ac:dyDescent="0.2">
      <c r="A31" s="5" t="s">
        <v>40</v>
      </c>
      <c r="B31" s="14">
        <v>211</v>
      </c>
      <c r="C31" s="14">
        <v>11</v>
      </c>
      <c r="D31" s="14"/>
      <c r="E31" s="14">
        <v>0</v>
      </c>
      <c r="F31" s="14">
        <v>0</v>
      </c>
      <c r="G31" s="14">
        <v>19</v>
      </c>
      <c r="H31" s="14">
        <f t="shared" si="0"/>
        <v>241</v>
      </c>
      <c r="I31" s="14">
        <v>28.571428571428566</v>
      </c>
      <c r="L31" s="14"/>
    </row>
    <row r="32" spans="1:12" ht="12.95" customHeight="1" x14ac:dyDescent="0.2">
      <c r="A32" s="5" t="s">
        <v>41</v>
      </c>
      <c r="B32" s="14">
        <v>215</v>
      </c>
      <c r="C32" s="14">
        <v>12</v>
      </c>
      <c r="D32" s="14"/>
      <c r="E32" s="14">
        <v>9</v>
      </c>
      <c r="F32" s="14">
        <v>19</v>
      </c>
      <c r="G32" s="14">
        <v>65</v>
      </c>
      <c r="H32" s="14">
        <f t="shared" si="0"/>
        <v>320</v>
      </c>
      <c r="I32" s="14">
        <v>33.000685871056305</v>
      </c>
      <c r="L32" s="14"/>
    </row>
    <row r="33" spans="1:12" ht="12.95" customHeight="1" x14ac:dyDescent="0.2">
      <c r="A33" s="5" t="s">
        <v>42</v>
      </c>
      <c r="B33" s="14">
        <v>206</v>
      </c>
      <c r="C33" s="14">
        <v>7</v>
      </c>
      <c r="D33" s="14"/>
      <c r="E33" s="14">
        <v>9</v>
      </c>
      <c r="F33" s="14">
        <v>42</v>
      </c>
      <c r="G33" s="14">
        <v>45</v>
      </c>
      <c r="H33" s="14">
        <f t="shared" si="0"/>
        <v>309</v>
      </c>
      <c r="I33" s="14">
        <v>46.691704035874452</v>
      </c>
      <c r="L33" s="14"/>
    </row>
    <row r="34" spans="1:12" ht="12.95" customHeight="1" x14ac:dyDescent="0.2">
      <c r="A34" s="5" t="s">
        <v>43</v>
      </c>
      <c r="B34" s="14">
        <v>215</v>
      </c>
      <c r="C34" s="14">
        <v>14</v>
      </c>
      <c r="D34" s="14"/>
      <c r="E34" s="14">
        <v>9</v>
      </c>
      <c r="F34" s="14">
        <v>93</v>
      </c>
      <c r="G34" s="14">
        <v>20</v>
      </c>
      <c r="H34" s="14">
        <f t="shared" si="0"/>
        <v>351</v>
      </c>
      <c r="I34" s="14">
        <v>42.447761194029852</v>
      </c>
      <c r="J34" s="16"/>
      <c r="K34" s="16"/>
      <c r="L34" s="14"/>
    </row>
    <row r="35" spans="1:12" ht="12.95" customHeight="1" x14ac:dyDescent="0.2">
      <c r="A35" s="5" t="s">
        <v>44</v>
      </c>
      <c r="B35" s="14">
        <v>214</v>
      </c>
      <c r="C35" s="14">
        <v>14</v>
      </c>
      <c r="D35" s="14"/>
      <c r="E35" s="14">
        <v>9</v>
      </c>
      <c r="F35" s="14">
        <v>0</v>
      </c>
      <c r="G35" s="14">
        <v>46</v>
      </c>
      <c r="H35" s="14">
        <f t="shared" si="0"/>
        <v>283</v>
      </c>
      <c r="I35" s="14">
        <v>20.273684210526316</v>
      </c>
      <c r="L35" s="14"/>
    </row>
    <row r="36" spans="1:12" ht="12.95" customHeight="1" x14ac:dyDescent="0.2">
      <c r="A36" s="5" t="s">
        <v>45</v>
      </c>
      <c r="B36" s="14">
        <v>215</v>
      </c>
      <c r="C36" s="14">
        <v>5</v>
      </c>
      <c r="D36" s="14"/>
      <c r="E36" s="14">
        <v>9</v>
      </c>
      <c r="F36" s="14">
        <v>56</v>
      </c>
      <c r="G36" s="14">
        <v>0</v>
      </c>
      <c r="H36" s="14">
        <f t="shared" si="0"/>
        <v>285</v>
      </c>
      <c r="I36" s="14">
        <v>34.319796954314704</v>
      </c>
      <c r="L36" s="14"/>
    </row>
    <row r="37" spans="1:12" ht="12.95" customHeight="1" x14ac:dyDescent="0.2">
      <c r="A37" s="5" t="s">
        <v>46</v>
      </c>
      <c r="B37" s="14">
        <v>208</v>
      </c>
      <c r="C37" s="14">
        <v>12</v>
      </c>
      <c r="D37" s="14"/>
      <c r="E37" s="14">
        <v>0</v>
      </c>
      <c r="F37" s="14">
        <v>34</v>
      </c>
      <c r="G37" s="14">
        <v>0</v>
      </c>
      <c r="H37" s="14">
        <f t="shared" si="0"/>
        <v>254</v>
      </c>
      <c r="I37" s="14">
        <v>24.757462686567173</v>
      </c>
      <c r="L37" s="14"/>
    </row>
    <row r="38" spans="1:12" ht="12.95" customHeight="1" x14ac:dyDescent="0.2">
      <c r="A38" s="5" t="s">
        <v>47</v>
      </c>
      <c r="B38" s="14">
        <v>215</v>
      </c>
      <c r="C38" s="14">
        <v>13</v>
      </c>
      <c r="D38" s="14"/>
      <c r="E38" s="14">
        <v>9</v>
      </c>
      <c r="F38" s="14">
        <v>69</v>
      </c>
      <c r="G38" s="14">
        <v>110</v>
      </c>
      <c r="H38" s="14">
        <f t="shared" si="0"/>
        <v>416</v>
      </c>
      <c r="I38" s="14">
        <v>45.905572755417928</v>
      </c>
      <c r="L38" s="14"/>
    </row>
    <row r="39" spans="1:12" s="20" customFormat="1" ht="12.95" customHeight="1" x14ac:dyDescent="0.2">
      <c r="A39" s="17" t="s">
        <v>48</v>
      </c>
      <c r="B39" s="18">
        <f>AVERAGE(B4:B38)</f>
        <v>212.54285714285714</v>
      </c>
      <c r="C39" s="18">
        <f>AVERAGE(C4:C38)</f>
        <v>10</v>
      </c>
      <c r="D39" s="18"/>
      <c r="E39" s="18">
        <f t="shared" ref="E39:G39" si="1">AVERAGE(E4:E38)</f>
        <v>5.9142857142857146</v>
      </c>
      <c r="F39" s="18">
        <f t="shared" si="1"/>
        <v>38.514285714285712</v>
      </c>
      <c r="G39" s="18">
        <f t="shared" si="1"/>
        <v>25.571428571428573</v>
      </c>
      <c r="H39" s="18">
        <f>AVERAGE(H4:H38)</f>
        <v>292.54285714285714</v>
      </c>
      <c r="I39" s="19">
        <v>37.675906898949918</v>
      </c>
      <c r="L39" s="21"/>
    </row>
    <row r="40" spans="1:12" ht="12.95" customHeight="1" x14ac:dyDescent="0.25">
      <c r="A40" s="22" t="s">
        <v>49</v>
      </c>
      <c r="B40" s="23"/>
      <c r="C40" s="23"/>
      <c r="D40" s="23"/>
      <c r="E40" s="23"/>
      <c r="F40" s="23"/>
      <c r="G40" s="23"/>
      <c r="H40" s="23"/>
      <c r="I40" s="24"/>
    </row>
    <row r="41" spans="1:12" ht="12.95" customHeight="1" x14ac:dyDescent="0.25">
      <c r="A41" s="6" t="s">
        <v>50</v>
      </c>
      <c r="B41" s="25"/>
      <c r="C41" s="25"/>
      <c r="D41" s="25"/>
      <c r="E41" s="25"/>
      <c r="F41" s="25"/>
      <c r="G41" s="25"/>
      <c r="H41" s="25"/>
      <c r="I41" s="26"/>
    </row>
  </sheetData>
  <mergeCells count="10">
    <mergeCell ref="A40:I40"/>
    <mergeCell ref="A41:I41"/>
    <mergeCell ref="A1:I1"/>
    <mergeCell ref="A2:A3"/>
    <mergeCell ref="B2:C2"/>
    <mergeCell ref="E2:E3"/>
    <mergeCell ref="F2:F3"/>
    <mergeCell ref="G2:G3"/>
    <mergeCell ref="H2:H3"/>
    <mergeCell ref="I2:I3"/>
  </mergeCells>
  <pageMargins left="0.74803149606299213" right="0.74803149606299213" top="0.98425196850393704" bottom="0.98425196850393704" header="0.51181102362204722" footer="0.51181102362204722"/>
  <pageSetup paperSize="9" scale="8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</vt:lpstr>
      <vt:lpstr>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2016-09-13T13:26:35Z</dcterms:created>
  <dcterms:modified xsi:type="dcterms:W3CDTF">2016-09-13T13:26:36Z</dcterms:modified>
</cp:coreProperties>
</file>